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ормативка\"/>
    </mc:Choice>
  </mc:AlternateContent>
  <bookViews>
    <workbookView xWindow="0" yWindow="0" windowWidth="18075" windowHeight="7800"/>
  </bookViews>
  <sheets>
    <sheet name="Форма 12-сх(животноводство)" sheetId="1" r:id="rId1"/>
  </sheets>
  <definedNames>
    <definedName name="Месяц">'Форма 12-сх(животноводство)'!$EL$14:$EL$24</definedName>
  </definedNames>
  <calcPr calcId="162913"/>
</workbook>
</file>

<file path=xl/calcChain.xml><?xml version="1.0" encoding="utf-8"?>
<calcChain xmlns="http://schemas.openxmlformats.org/spreadsheetml/2006/main">
  <c r="DO64" i="1" l="1"/>
  <c r="DO63" i="1"/>
  <c r="DO57" i="1"/>
  <c r="DO56" i="1" s="1"/>
  <c r="DD56" i="1"/>
  <c r="BM56" i="1"/>
  <c r="BB56" i="1"/>
  <c r="DO59" i="1"/>
  <c r="AS86" i="1"/>
  <c r="AS84" i="1"/>
  <c r="AS83" i="1"/>
  <c r="AS82" i="1" s="1"/>
  <c r="DO61" i="1"/>
  <c r="CW137" i="1"/>
  <c r="CX108" i="1"/>
  <c r="BA82" i="1"/>
  <c r="DY199" i="1"/>
  <c r="DE199" i="1"/>
  <c r="DA199" i="1"/>
  <c r="AS85" i="1"/>
  <c r="AS87" i="1"/>
  <c r="AS88" i="1"/>
  <c r="AS89" i="1"/>
  <c r="DF82" i="1"/>
  <c r="CY82" i="1"/>
  <c r="CP82" i="1"/>
  <c r="CG82" i="1"/>
  <c r="BX82" i="1"/>
  <c r="BM82" i="1"/>
  <c r="DO65" i="1"/>
</calcChain>
</file>

<file path=xl/comments1.xml><?xml version="1.0" encoding="utf-8"?>
<comments xmlns="http://schemas.openxmlformats.org/spreadsheetml/2006/main">
  <authors>
    <author>Юлия Паулич</author>
  </authors>
  <commentList>
    <comment ref="AR55" authorId="0" shapeId="0">
      <text>
        <r>
          <rPr>
            <sz val="9"/>
            <color indexed="81"/>
            <rFont val="Tahoma"/>
            <family val="2"/>
            <charset val="204"/>
          </rPr>
          <t>В графе 1 по соответствующим строкам отражается количество голов приплода, родившегося живым от маток, принадлежащих организации.</t>
        </r>
      </text>
    </comment>
    <comment ref="BB55" authorId="0" shapeId="0">
      <text>
        <r>
          <rPr>
            <sz val="9"/>
            <color indexed="81"/>
            <rFont val="Tahoma"/>
            <family val="2"/>
            <charset val="204"/>
          </rPr>
          <t>В графе 2 отражаются данные о живом весе приплода при рождении.</t>
        </r>
      </text>
    </comment>
    <comment ref="BM55" authorId="0" shapeId="0">
      <text>
        <r>
          <rPr>
            <sz val="9"/>
            <color indexed="81"/>
            <rFont val="Tahoma"/>
            <family val="2"/>
            <charset val="204"/>
          </rPr>
          <t>В графах с 3 по 6 отражаются данные по группам сельскохозяйственных животных, учитываемым на счете бухгалтерского учета 11 «Животные на выращивании и откорме».
В графе 3 отражаются данные о полученном приросте живого веса молодняка, привесе молодняка и взрослого скота и птицы, находящихся на выращивании и откорме. В этой графе отражаются также данные о привесе скота, выбракованного из основного стада и переведенного на откорм.</t>
        </r>
      </text>
    </comment>
    <comment ref="CE55" authorId="0" shapeId="0">
      <text>
        <r>
          <rPr>
            <sz val="9"/>
            <color indexed="81"/>
            <rFont val="Tahoma"/>
            <family val="2"/>
            <charset val="204"/>
          </rPr>
          <t>В графе 4 отражается количество кормодней пребывания всех видов скота и птицы на выращивании и откорме независимо от того, был ли получен привес, вес скота остался без изменения или получен отвес. По группе поросят до двух месяцев и ягнят до отбивки количество кормодней не отражается. Из общего количества кормодней не исключается число кормодней на выращивании и откорме скота и птицы, впоследствии павших.</t>
        </r>
      </text>
    </comment>
    <comment ref="CT55" authorId="0" shapeId="0">
      <text>
        <r>
          <rPr>
            <sz val="9"/>
            <color indexed="81"/>
            <rFont val="Tahoma"/>
            <family val="2"/>
            <charset val="204"/>
          </rPr>
          <t>В графе 5 отражается количество:
животных, павших от заразных и незаразных болезней, погибших от пожаров, нападения диких животных, стихийных бедствий (затонувших, убитых молнией и т.д.);
животных, падеж которых произошел по вине работника организации, даже в том случае, если убыток был им возмещен;
вынужденно забитых животных, мясо которых может быть использовано только на корм скоту (зверям);
животных, мясо которых по заключению ветеринарной службы признано непригодным для использования на пищевые цели, а направлено на техническую утилизацию.</t>
        </r>
      </text>
    </comment>
    <comment ref="DD55" authorId="0" shapeId="0">
      <text>
        <r>
          <rPr>
            <sz val="9"/>
            <color indexed="81"/>
            <rFont val="Tahoma"/>
            <family val="2"/>
            <charset val="204"/>
          </rPr>
          <t>В графе 6 живой вес павших животных отражается по последнему взвешиванию до падежа.
В случае, когда мясо животных направлено на техническую утилизацию, в графе 6 отражается живой вес:
утилизированной туши целой головы, например крупного рогатого скота;
утилизированных частей туш от одной или нескольких голов.</t>
        </r>
      </text>
    </comment>
    <comment ref="DO55" authorId="0" shapeId="0">
      <text>
        <r>
          <rPr>
            <sz val="9"/>
            <color indexed="81"/>
            <rFont val="Tahoma"/>
            <family val="2"/>
            <charset val="204"/>
          </rPr>
          <t>В графе 7 отражается живой вес животных, полученный в организации за отчетный период в результате выращивания и откорма.</t>
        </r>
      </text>
    </comment>
    <comment ref="AK64" authorId="0" shapeId="0">
      <text>
        <r>
          <rPr>
            <sz val="9"/>
            <color indexed="81"/>
            <rFont val="Tahoma"/>
            <family val="2"/>
            <charset val="204"/>
          </rPr>
          <t>По строке 108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
По строке 108 отражаются данные только по молодняку птицы, находящемуся в организации на выращивании, данные по птице других групп производственного назначения по этой строке не отражаются.</t>
        </r>
      </text>
    </comment>
    <comment ref="BB64" authorId="0" shapeId="0">
      <text>
        <r>
          <rPr>
            <sz val="9"/>
            <color indexed="81"/>
            <rFont val="Tahoma"/>
            <family val="2"/>
            <charset val="204"/>
          </rPr>
          <t>По строке 108 в графе 2 отражаются данные о живом весе молодняка птицы, выведенного наседками или в инкубаторах организации, включая живой вес суточных петушков. Данные о живом весе молодняка птицы, купленного в инкубационно-птицеводческих станциях или в других организациях, по данной строке не отражаются.</t>
        </r>
      </text>
    </comment>
    <comment ref="AK65" authorId="0" shapeId="0">
      <text>
        <r>
          <rPr>
            <sz val="9"/>
            <color indexed="81"/>
            <rFont val="Tahoma"/>
            <family val="2"/>
            <charset val="204"/>
          </rPr>
          <t>По строке 109 по показателю «животные прочие (01.414)» отражаются данные о производстве (выращивании) и реализации кроликов, перепелок, страусов, прочей домашней птицы (например, куропаток, фазанов) и других животных.</t>
        </r>
      </text>
    </comment>
    <comment ref="AL81" authorId="0" shapeId="0">
      <text>
        <r>
          <rPr>
            <sz val="9"/>
            <color indexed="81"/>
            <rFont val="Tahoma"/>
            <family val="2"/>
            <charset val="204"/>
          </rPr>
          <t>В графе 1 отражаются данные о количестве голов животных, реализованных на убой, включая животных, убой которых произведен непосредственно в организации.
В графах 1–9 не отражаются данные о количестве и живом весе животных, реализованных для дальнейшего воспроизводства.</t>
        </r>
      </text>
    </comment>
    <comment ref="AS81" authorId="0" shapeId="0">
      <text>
        <r>
          <rPr>
            <sz val="9"/>
            <color indexed="81"/>
            <rFont val="Tahoma"/>
            <family val="2"/>
            <charset val="204"/>
          </rPr>
          <t>В графах 2–9 отражаются данные о живом весе животных, реализованных на убой, включая животных, убой которых произведен непосредственно в организации.</t>
        </r>
      </text>
    </comment>
    <comment ref="BA81" authorId="0" shapeId="0">
      <text>
        <r>
          <rPr>
            <sz val="9"/>
            <color indexed="81"/>
            <rFont val="Tahoma"/>
            <family val="2"/>
            <charset val="204"/>
          </rPr>
          <t>В графе 3 отражаются данные о живом весе скота и птицы, реализованных мясоперерабатывающим организациям, включая данные о живом весе скота, поставленного хладокомбинатам (из ранее забитого), а также реализованного на давальческих условиях.</t>
        </r>
      </text>
    </comment>
    <comment ref="BM81" authorId="0" shapeId="0">
      <text>
        <r>
          <rPr>
            <sz val="9"/>
            <color indexed="81"/>
            <rFont val="Tahoma"/>
            <family val="2"/>
            <charset val="204"/>
          </rPr>
          <t>В графе 4 отражается количество реализованного скота и птицы как в свои подсобные производства, осуществляющие их переработку, так и в подсобные производства других организаций.</t>
        </r>
      </text>
    </comment>
    <comment ref="CG81" authorId="0" shapeId="0">
      <text>
        <r>
          <rPr>
            <sz val="9"/>
            <color indexed="81"/>
            <rFont val="Tahoma"/>
            <family val="2"/>
            <charset val="204"/>
          </rPr>
          <t>В графе 6 не отражаются данные о количестве молодняка скота и птицы, проданного (выданного) для дальнейшего воспроизводства.</t>
        </r>
      </text>
    </comment>
    <comment ref="CP81" authorId="0" shapeId="0">
      <text>
        <r>
          <rPr>
            <sz val="9"/>
            <color indexed="81"/>
            <rFont val="Tahoma"/>
            <family val="2"/>
            <charset val="204"/>
          </rPr>
          <t>В графе 7 не отражаются данные о количестве молодняка скота и птицы, проданного (выданного) для дальнейшего воспроизводства.</t>
        </r>
      </text>
    </comment>
    <comment ref="CY81" authorId="0" shapeId="0">
      <text>
        <r>
          <rPr>
            <sz val="9"/>
            <color indexed="81"/>
            <rFont val="Tahoma"/>
            <family val="2"/>
            <charset val="204"/>
          </rPr>
          <t>В графе 8 отражаются данные о живом весе скота и птицы, реализованных на рынках (через магазины, палатки, на ярмарках и т.д.).</t>
        </r>
      </text>
    </comment>
    <comment ref="DF81" authorId="0" shapeId="0">
      <text>
        <r>
          <rPr>
            <sz val="9"/>
            <color indexed="81"/>
            <rFont val="Tahoma"/>
            <family val="2"/>
            <charset val="204"/>
          </rPr>
          <t>В графе 9 отражаются данные о живом весе скота и птицы, реализованных социально-педагогическим, санаторно-курортным, исправительным учреждениям и учреждениям социального обслуживания, ИП, за пределы республики; находящихся на ответственном хранении в организации (из ранее забитых, но к отчетной дате по каким-либо причинам не реализованных); реализованных в порядке взаиморасчетов с другими организациями, а также между обособленным подразделением и юрлицом или между обособленными подразделениями одного юрлица; не отраженных по другим каналам сбыта.</t>
        </r>
      </text>
    </comment>
    <comment ref="DO81" authorId="0" shapeId="0">
      <text>
        <r>
          <rPr>
            <sz val="9"/>
            <color indexed="81"/>
            <rFont val="Tahoma"/>
            <family val="2"/>
            <charset val="204"/>
          </rPr>
          <t>В графе 10 отражается количество молодняка скота, включая телят крупного рогатого скота до 1 года, и птицы, проданного (выданного) населению для дальнейшего воспроизводства, включая выданное работникам организации в порядке оплаты труда.</t>
        </r>
      </text>
    </comment>
    <comment ref="AE88" authorId="0" shapeId="0">
      <text>
        <r>
          <rPr>
            <sz val="9"/>
            <color indexed="81"/>
            <rFont val="Tahoma"/>
            <family val="2"/>
            <charset val="204"/>
          </rPr>
          <t>По строке 207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</t>
        </r>
      </text>
    </comment>
    <comment ref="AE89" authorId="0" shapeId="0">
      <text>
        <r>
          <rPr>
            <sz val="9"/>
            <color indexed="81"/>
            <rFont val="Tahoma"/>
            <family val="2"/>
            <charset val="204"/>
          </rPr>
          <t>По строке 208 по показателю «животные прочие (01.414)» отражаются данные о производстве (выращивании) и реализации кроликов, перепелок, страусов, прочей домашней птицы (например, куропаток, фазанов) и других животных.</t>
        </r>
      </text>
    </comment>
    <comment ref="CX98" authorId="0" shapeId="0">
      <text>
        <r>
          <rPr>
            <sz val="9"/>
            <color indexed="81"/>
            <rFont val="Tahoma"/>
            <family val="2"/>
            <charset val="204"/>
          </rPr>
          <t>В графе 1 отражается количество надоенного в организации молока, включая израсходованное на выпойку молодняка всех видов скота. Молоко, высосанное молодняком при подсосном их содержании, а также закупленное организацией у населения и в других организациях, в валовой надой молока не включается.</t>
        </r>
      </text>
    </comment>
    <comment ref="CL99" authorId="0" shapeId="0">
      <text>
        <r>
          <rPr>
            <sz val="9"/>
            <color indexed="81"/>
            <rFont val="Tahoma"/>
            <family val="2"/>
            <charset val="204"/>
          </rPr>
          <t>По строке 301 отражается количество надоенного молока от коров молочных и мясных пород, прочего крупного рогатого скота, не включенное в другие группировки, молоко сырое овечье, козье, кобылье.</t>
        </r>
      </text>
    </comment>
    <comment ref="CL100" authorId="0" shapeId="0">
      <text>
        <r>
          <rPr>
            <sz val="9"/>
            <color indexed="81"/>
            <rFont val="Tahoma"/>
            <family val="2"/>
            <charset val="204"/>
          </rPr>
          <t>По строке 302 отражается количество надоенного молока от коров молочных, мясных пород, прочего крупного рогатого скота, не включенное в другие группировки (например, первотелок молочных пород в период оценки их фактической продуктивности, но не более 90 дней).</t>
        </r>
      </text>
    </comment>
    <comment ref="CL101" authorId="0" shapeId="0">
      <text>
        <r>
          <rPr>
            <sz val="9"/>
            <color indexed="81"/>
            <rFont val="Tahoma"/>
            <family val="2"/>
            <charset val="204"/>
          </rPr>
          <t>По строке 303 отражается количество надоенного молока от коров молочных пород.</t>
        </r>
      </text>
    </comment>
    <comment ref="CL108" authorId="0" shapeId="0">
      <text>
        <r>
          <rPr>
            <sz val="9"/>
            <color indexed="81"/>
            <rFont val="Tahoma"/>
            <family val="2"/>
            <charset val="204"/>
          </rPr>
          <t>По строке 306 отражается физический вес молока, реализованного организацией. Количество молока, закупленного организацией у населения и в других организациях, в эту строку не включается.</t>
        </r>
      </text>
    </comment>
    <comment ref="CL109" authorId="0" shapeId="0">
      <text>
        <r>
          <rPr>
            <sz val="9"/>
            <color indexed="81"/>
            <rFont val="Tahoma"/>
            <family val="2"/>
            <charset val="204"/>
          </rPr>
          <t>По строкам 307–309 таблицы 4 отражается физический вес молока, реализованного молокоперерабатывающим организациям, подсобным производствам организаций, в том числе переданного для переработки на давальческих условиях; проданного организацией работникам и населению, в том числе через объекты общественного питания организации; выданного работникам организации в форме оплаты труда, а также выданного работникам организации, занятым на работах с вредными и (или) опасными условиями труда.</t>
        </r>
      </text>
    </comment>
    <comment ref="CL112" authorId="0" shapeId="0">
      <text>
        <r>
          <rPr>
            <sz val="9"/>
            <color indexed="81"/>
            <rFont val="Tahoma"/>
            <family val="2"/>
            <charset val="204"/>
          </rPr>
          <t>По строке 310 отражается физический вес молока, реализованного социально-педагогическим, санаторно-курортным, исправительным учреждениям, учреждениям социального обслуживания, ИП, за пределы республики; в порядке взаиморасчетов с другими организациями, а также между обособленным подразделением и юрлицом или между обособленными подразделениями одного юрлица; не отраженного по другим каналам сбыта.</t>
        </r>
      </text>
    </comment>
    <comment ref="BU122" authorId="0" shapeId="0">
      <text>
        <r>
          <rPr>
            <sz val="9"/>
            <color indexed="81"/>
            <rFont val="Tahoma"/>
            <family val="2"/>
            <charset val="204"/>
          </rPr>
          <t>По строкам 401–403 отражается количество яиц, полученных в организации, включая потери (бой, порча и так далее), и количество яиц, израсходованных на вывод молодняка, а также на выработку яичного порошка. В данных строках не отражается количество яиц, купленных или полученных от других организаций для инкубации или других целей.
По строке 401 отражается количество яиц от всех видов птицы: кур, гусей, уток, цесарок, индеек, перепелок, прочих птиц (например, страусов).</t>
        </r>
      </text>
    </comment>
    <comment ref="BU123" authorId="0" shapeId="0">
      <text>
        <r>
          <rPr>
            <sz val="9"/>
            <color indexed="81"/>
            <rFont val="Tahoma"/>
            <family val="2"/>
            <charset val="204"/>
          </rPr>
          <t>По строке 402 отражается количество яиц, полученных от взрослых кур и молодняка кур яичных, мясных и мясо-яичных пород.</t>
        </r>
      </text>
    </comment>
    <comment ref="BU124" authorId="0" shapeId="0">
      <text>
        <r>
          <rPr>
            <sz val="9"/>
            <color indexed="81"/>
            <rFont val="Tahoma"/>
            <family val="2"/>
            <charset val="204"/>
          </rPr>
          <t>По строке 403 отражается количество яиц, полученных от взрослых кур яичных пород.</t>
        </r>
      </text>
    </comment>
    <comment ref="BU125" authorId="0" shapeId="0">
      <text>
        <r>
          <rPr>
            <sz val="9"/>
            <color indexed="81"/>
            <rFont val="Tahoma"/>
            <family val="2"/>
            <charset val="204"/>
          </rPr>
          <t>По строке 404 отражается масса настриженной шерсти в натуральном (физическом) весе, включая массу шерсти, использованную на внутрихозяйственные нужды. Масса шерсти, купленная или полученная от других организаций, в этой строке не отражается.</t>
        </r>
      </text>
    </comment>
    <comment ref="BU126" authorId="0" shapeId="0">
      <text>
        <r>
          <rPr>
            <sz val="9"/>
            <color indexed="81"/>
            <rFont val="Tahoma"/>
            <family val="2"/>
            <charset val="204"/>
          </rPr>
          <t>По строке 405 отражается масса собранного меда как вынутого из ульев, так и использованного на корм пчелам.</t>
        </r>
      </text>
    </comment>
    <comment ref="A129" authorId="0" shapeId="0">
      <text>
        <r>
          <rPr>
            <sz val="9"/>
            <color indexed="81"/>
            <rFont val="Tahoma"/>
            <family val="2"/>
            <charset val="204"/>
          </rPr>
          <t>В разделе V отражаются данные по состоянию на 1-е число месяца, следующего за отчетным периодом.</t>
        </r>
      </text>
    </comment>
    <comment ref="CJ141" authorId="0" shapeId="0">
      <text>
        <r>
          <rPr>
            <sz val="9"/>
            <color indexed="81"/>
            <rFont val="Tahoma"/>
            <family val="2"/>
            <charset val="204"/>
          </rPr>
          <t>По строке 506 отражаются данные о поголовье выбракованных коров молочных пород, переведенных на откорм после прекращения их доения, а также поголовье выбракованных коров мясных пород и быков-производителей, снизивших продуктивность и переведенных на откорм с целью дальнейшей их реализации на мясо.</t>
        </r>
      </text>
    </comment>
    <comment ref="CJ147" authorId="0" shapeId="0">
      <text>
        <r>
          <rPr>
            <sz val="9"/>
            <color indexed="81"/>
            <rFont val="Tahoma"/>
            <family val="2"/>
            <charset val="204"/>
          </rPr>
          <t>По строке 512 по показателю «птица сельскохозяйственная (01.47.1)» отражаются данные о производстве (выращивании), реализации и численности кур, гусей, уток, индеек и цесарок.</t>
        </r>
      </text>
    </comment>
    <comment ref="A152" authorId="0" shapeId="0">
      <text>
        <r>
          <rPr>
            <sz val="9"/>
            <color indexed="81"/>
            <rFont val="Tahoma"/>
            <family val="2"/>
            <charset val="204"/>
          </rPr>
          <t>По строкам 601–609 данные отражаются по состоянию на 1-е число месяца, следующего за отчетным периодом.</t>
        </r>
      </text>
    </comment>
    <comment ref="CE159" authorId="0" shapeId="0">
      <text>
        <r>
          <rPr>
            <sz val="9"/>
            <color indexed="81"/>
            <rFont val="Tahoma"/>
            <family val="2"/>
            <charset val="204"/>
          </rPr>
          <t>По строке 601 отражается суммарное количество всех видов кормов, имеющихся в организации, в пересчете на кормовые единицы: корма, заготовленные в отчетном году, оставшиеся с прошлого года, а также купленные (приобретенные) на стороне.</t>
        </r>
      </text>
    </comment>
    <comment ref="CE160" authorId="0" shapeId="0">
      <text>
        <r>
          <rPr>
            <sz val="9"/>
            <color indexed="81"/>
            <rFont val="Tahoma"/>
            <family val="2"/>
            <charset val="204"/>
          </rPr>
          <t>По строке 602 отражается суммарное количество всех концентрированных кормов как собственного производства, так и приобретенных на стороне. К концентрированным кормам относятся: зерно и продукты его переработки, жмыхи и шроты, комбикорма, витаминная травяная мука искусственной сушки и другие. В общий объем концентрированных кормов не включается объем зерна, сданного организацией с целью переработки (обмена) на комбикорма.</t>
        </r>
      </text>
    </comment>
    <comment ref="CE162" authorId="0" shapeId="0">
      <text>
        <r>
          <rPr>
            <sz val="9"/>
            <color indexed="81"/>
            <rFont val="Tahoma"/>
            <family val="2"/>
            <charset val="204"/>
          </rPr>
          <t>По строкам 603–609 отражается количество кормов в физическом весе по видам, имеющихся в организации по состоянию на 1-е число месяца, следующего за отчетным периодом.</t>
        </r>
      </text>
    </comment>
    <comment ref="CE168" authorId="0" shapeId="0">
      <text>
        <r>
          <rPr>
            <sz val="9"/>
            <color indexed="81"/>
            <rFont val="Tahoma"/>
            <family val="2"/>
            <charset val="204"/>
          </rPr>
          <t>По строке 609 отражается количество зерна, предназначенного для использования на корм скоту и птице, включая количество зерна, заложенного на хранение методом плющения. По данной строке не отражается количество зерна, сданного организацией с целью переработки или обмена на комбикорма.</t>
        </r>
      </text>
    </comment>
    <comment ref="CQ178" authorId="0" shapeId="0">
      <text>
        <r>
          <rPr>
            <sz val="9"/>
            <color indexed="81"/>
            <rFont val="Tahoma"/>
            <family val="2"/>
            <charset val="204"/>
          </rPr>
          <t>По строке 701 отражаются данные о среднем поголовье коров молочных пород, которое рассчитывается путем деления суммы количества коров молочных пород на начало года и на начало каждого месяца, следующего за отчетным периодом, на количество дат.</t>
        </r>
      </text>
    </comment>
    <comment ref="CQ179" authorId="0" shapeId="0">
      <text>
        <r>
          <rPr>
            <sz val="9"/>
            <color indexed="81"/>
            <rFont val="Tahoma"/>
            <family val="2"/>
            <charset val="204"/>
          </rPr>
          <t>По строке 702 отражаются данные о среднем поголовье кур-несушек яичных пород промышленного стада, которое рассчитывается путем деления суммы количества кормодней их содержания с начала года до отчетного периода на количество календарных дней отчетного периода.</t>
        </r>
      </text>
    </comment>
    <comment ref="CQ180" authorId="0" shapeId="0">
      <text>
        <r>
          <rPr>
            <sz val="9"/>
            <color indexed="81"/>
            <rFont val="Tahoma"/>
            <family val="2"/>
            <charset val="204"/>
          </rPr>
          <t>По строке 703 таблицы 8 отражаются данные о поголовье основных видов скота и птицы в пересчете на крупный скот. Для пересчета необходимо численность каждого вида скота и птицы пересчитать в условные головы крупного скота по следующим коэффициентам:
1,0 – коровы, быки-производители и лошади;
0,6 – прочий крупный рогатый скот;
0,3 – свиньи;
0,1 – овцы и козы;
0,02 – птица.</t>
        </r>
      </text>
    </comment>
    <comment ref="CQ185" authorId="0" shapeId="0">
      <text>
        <r>
          <rPr>
            <sz val="9"/>
            <color indexed="81"/>
            <rFont val="Tahoma"/>
            <family val="2"/>
            <charset val="204"/>
          </rPr>
          <t>По строке 707 отражается площадь сельскохозяйственных по состоянию на начало отчетного года на основании земельно-кадастровой документации с учетом земель, принятых (переданных) во временное пользование на основании договоров аренды.</t>
        </r>
      </text>
    </comment>
    <comment ref="CQ186" authorId="0" shapeId="0">
      <text>
        <r>
          <rPr>
            <sz val="9"/>
            <color indexed="81"/>
            <rFont val="Tahoma"/>
            <family val="2"/>
            <charset val="204"/>
          </rPr>
          <t>По строке 708 отражается площадь пахотных земель по состоянию на начало отчетного года на основании земельно-кадастровой документации с учетом земель, принятых (переданных) во временное пользование на основании договоров аренды.</t>
        </r>
      </text>
    </comment>
  </commentList>
</comments>
</file>

<file path=xl/sharedStrings.xml><?xml version="1.0" encoding="utf-8"?>
<sst xmlns="http://schemas.openxmlformats.org/spreadsheetml/2006/main" count="293" uniqueCount="218">
  <si>
    <t>УТВЕРЖДЕНО
Постановление 
Национального 
статистического комитета 
Республики Беларусь
16.06.2015 № 43</t>
  </si>
  <si>
    <t>ГОСУДАРСТВЕННАЯ СТАТИСТИЧЕСКАЯ ОТЧЕТНОСТЬ</t>
  </si>
  <si>
    <t>КОНФИДЕНЦИАЛЬНОСТЬ ГАРАНТИРУЕТСЯ ПОЛУЧАТЕЛЕМ ИНФОРМАЦИИ</t>
  </si>
  <si>
    <t>Форма 12-сх (животноводство)</t>
  </si>
  <si>
    <t>Код формы по ОКУД</t>
  </si>
  <si>
    <t>юридические лица (кроме микроорганизаций и крестьянских (фермерских) хозяйств), их обособленные подразделения, имеющие отдельный баланс, осуществляющие сельскохозяйственную деятельность и имеющие численность скота и птицы в пересчете на условное поголовье скота 100 и более голов:</t>
  </si>
  <si>
    <t>3-го числа после отчетного периода</t>
  </si>
  <si>
    <t>Представляют респонденты</t>
  </si>
  <si>
    <t>Срок представления</t>
  </si>
  <si>
    <t>Полное наименование юридического лица</t>
  </si>
  <si>
    <t>Полное наименование обособленного подразделения юридического лица</t>
  </si>
  <si>
    <t xml:space="preserve">Почтовый адрес (фактический) </t>
  </si>
  <si>
    <t>Электронный адрес (www, e-mail)</t>
  </si>
  <si>
    <t>Регистрационный номер респондента в статистическом регистре (ОКПО)</t>
  </si>
  <si>
    <t>РАЗДЕЛ I
ПРОИЗВОДСТВО (ВЫРАЩИВАНИЕ) СКОТА И ПТИЦЫ</t>
  </si>
  <si>
    <t>Таблица 1</t>
  </si>
  <si>
    <t>Произведено (выращено) скота и птицы (в живом весе), центнеров</t>
  </si>
  <si>
    <t>центнеров</t>
  </si>
  <si>
    <t>голов</t>
  </si>
  <si>
    <t>Падеж скота и птицы</t>
  </si>
  <si>
    <t>Количество кормодней на выращивании и откорме скота и птицы, единиц</t>
  </si>
  <si>
    <t>Приплод скота и птицы</t>
  </si>
  <si>
    <t>А</t>
  </si>
  <si>
    <t>Б</t>
  </si>
  <si>
    <t>в том числе:
крупный рогатый скот (01.403)</t>
  </si>
  <si>
    <t>свиньи (01.46.10)</t>
  </si>
  <si>
    <t>из них поросята до 2 месяцев (01.46.10.210)</t>
  </si>
  <si>
    <t>овцы (01.45.11)</t>
  </si>
  <si>
    <t>из них ягнята до 1 года до отбивки (01.410)</t>
  </si>
  <si>
    <t>козы (01.45.12)</t>
  </si>
  <si>
    <t>животные прочие (01.414)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</si>
  <si>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</si>
  <si>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</si>
  <si>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</si>
  <si>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</si>
  <si>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</si>
  <si>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</si>
  <si>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</si>
  <si>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</si>
  <si>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</si>
  <si>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х</t>
  </si>
  <si>
    <t>РАЗДЕЛ II
РЕАЛИЗАЦИЯ СКОТА И ПТИЦЫ</t>
  </si>
  <si>
    <t>Таблица 2</t>
  </si>
  <si>
    <t>по прочим каналам сбыта</t>
  </si>
  <si>
    <t>через объекты общест-
венного питания органи-
зации</t>
  </si>
  <si>
    <t>Код строки</t>
  </si>
  <si>
    <t>цент-неров</t>
  </si>
  <si>
    <t>В том числе реализация скота и птицы по каналам сбыта, центнеров</t>
  </si>
  <si>
    <t>Скот и птица (01.401) (сумма строк с 202 по 208)</t>
  </si>
  <si>
    <t>лошади (01.407)</t>
  </si>
  <si>
    <t>201</t>
  </si>
  <si>
    <t>202</t>
  </si>
  <si>
    <t>203</t>
  </si>
  <si>
    <t>204</t>
  </si>
  <si>
    <t>205</t>
  </si>
  <si>
    <t>206</t>
  </si>
  <si>
    <t>207</t>
  </si>
  <si>
    <t>208</t>
  </si>
  <si>
    <t>РАЗДЕЛ III
ПРОИЗВОДСТВО И РЕАЛИЗАЦИЯ МОЛОКА</t>
  </si>
  <si>
    <t>Таблица 3</t>
  </si>
  <si>
    <t>Производство, центнеров</t>
  </si>
  <si>
    <t>из него молоко сырое крупного рогатого скота молочных пород (01.41.2)</t>
  </si>
  <si>
    <t>молоко сырое овечье и козье (01.45.2)</t>
  </si>
  <si>
    <t>301</t>
  </si>
  <si>
    <t>302</t>
  </si>
  <si>
    <t>303</t>
  </si>
  <si>
    <t>304</t>
  </si>
  <si>
    <t>Таблица 4</t>
  </si>
  <si>
    <t>Наименование показателя</t>
  </si>
  <si>
    <t>Реализация, центнеров</t>
  </si>
  <si>
    <t>подсобным производствам организаций</t>
  </si>
  <si>
    <t>работникам и населению, включая расход на общественное питание</t>
  </si>
  <si>
    <t>306</t>
  </si>
  <si>
    <t>307</t>
  </si>
  <si>
    <t>308</t>
  </si>
  <si>
    <t>309</t>
  </si>
  <si>
    <t>310</t>
  </si>
  <si>
    <t>РАЗДЕЛ IV
ПРОИЗВОДСТВО ЯИЦ, ШЕРСТИ, МЕДА И ПЧЕЛИНОГО ВОСКА</t>
  </si>
  <si>
    <t>Таблица 5</t>
  </si>
  <si>
    <t>Производство</t>
  </si>
  <si>
    <t>Единица измерения</t>
  </si>
  <si>
    <t>В</t>
  </si>
  <si>
    <t>Яйца (01.47.2)</t>
  </si>
  <si>
    <t>из них яйца куриные (01.413)</t>
  </si>
  <si>
    <t>Шерсть стриженая овечья немытая (включая промытую руном) (01.45.30.100)</t>
  </si>
  <si>
    <t>Мед натуральный (01.49.21)</t>
  </si>
  <si>
    <t>Воск пчелиный (01.49.26.110)</t>
  </si>
  <si>
    <t>тысяч штук</t>
  </si>
  <si>
    <t>килограммов</t>
  </si>
  <si>
    <t>402</t>
  </si>
  <si>
    <t>403</t>
  </si>
  <si>
    <r>
      <t>404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</si>
  <si>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405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</si>
  <si>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406</t>
    </r>
    <r>
      <rPr>
        <vertAlign val="superscript"/>
        <sz val="10"/>
        <color indexed="8"/>
        <rFont val="Times New Roman"/>
        <family val="1"/>
        <charset val="204"/>
      </rPr>
      <t>1</t>
    </r>
  </si>
  <si>
    <t>Таблица 6</t>
  </si>
  <si>
    <t>Крупный рогатый скот (01.403)</t>
  </si>
  <si>
    <t>в том числе:
коровы молочных пород (01.41.10.110)</t>
  </si>
  <si>
    <t>коровы-кормилицы молочных пород (01.41.10.120)</t>
  </si>
  <si>
    <t>коровы мясных пород (01.42.11.110)</t>
  </si>
  <si>
    <t>скот взрослый крупный рогатый молочных и мясных пород на откорме (01.404)</t>
  </si>
  <si>
    <t>быки-производители молочных и мясных пород (01.406)</t>
  </si>
  <si>
    <t>Свиньи (01.46.10)</t>
  </si>
  <si>
    <t>Овцы (01.45.11)</t>
  </si>
  <si>
    <t>Козы (01.45.12)</t>
  </si>
  <si>
    <t>Лошади (01.407)</t>
  </si>
  <si>
    <t>Птица сельскохозяйственная (01.47.1)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</si>
  <si>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</si>
  <si>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</si>
  <si>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</si>
  <si>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</si>
  <si>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</si>
  <si>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</si>
  <si>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</si>
  <si>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</si>
  <si>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</si>
  <si>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</si>
  <si>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</si>
  <si>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</si>
  <si>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Таблица 7</t>
  </si>
  <si>
    <t>Количество, центнеров</t>
  </si>
  <si>
    <t>Всего кормов в пересчете на кормовые единицы</t>
  </si>
  <si>
    <t>из них концентрированных</t>
  </si>
  <si>
    <t>Корма в физическом весе по видам:</t>
  </si>
  <si>
    <t>сено</t>
  </si>
  <si>
    <t>сенаж</t>
  </si>
  <si>
    <t>зерносенаж</t>
  </si>
  <si>
    <t>силос</t>
  </si>
  <si>
    <t>солома (на кормовые цели)</t>
  </si>
  <si>
    <t>культуры кормовые корнеплодные</t>
  </si>
  <si>
    <t>601</t>
  </si>
  <si>
    <t>602</t>
  </si>
  <si>
    <t>603</t>
  </si>
  <si>
    <t>604</t>
  </si>
  <si>
    <t>605</t>
  </si>
  <si>
    <t>606</t>
  </si>
  <si>
    <t>607</t>
  </si>
  <si>
    <t>608</t>
  </si>
  <si>
    <t>РАЗДЕЛ VII
СПРАВОЧНАЯ ИНФОРМАЦИЯ</t>
  </si>
  <si>
    <t>Таблица 8</t>
  </si>
  <si>
    <t>Количество</t>
  </si>
  <si>
    <t>Среднее поголовье коров молочного стада</t>
  </si>
  <si>
    <r>
      <t>Численность скота и птицы в пересчете на условное поголовье скота</t>
    </r>
    <r>
      <rPr>
        <vertAlign val="superscript"/>
        <sz val="10"/>
        <color indexed="8"/>
        <rFont val="Times New Roman"/>
        <family val="1"/>
        <charset val="204"/>
      </rPr>
      <t>2</t>
    </r>
  </si>
  <si>
    <t>Наличие скота на начало отчетного года:</t>
  </si>
  <si>
    <t>коровы молочных пород (01.41.10.110)</t>
  </si>
  <si>
    <t>из нее площадь пахотных земель</t>
  </si>
  <si>
    <t>701</t>
  </si>
  <si>
    <t>702</t>
  </si>
  <si>
    <t>703</t>
  </si>
  <si>
    <t>704</t>
  </si>
  <si>
    <t>706</t>
  </si>
  <si>
    <r>
      <t>707</t>
    </r>
    <r>
      <rPr>
        <vertAlign val="superscript"/>
        <sz val="10"/>
        <color indexed="8"/>
        <rFont val="Times New Roman"/>
        <family val="1"/>
        <charset val="204"/>
      </rPr>
      <t>3</t>
    </r>
  </si>
  <si>
    <r>
      <t>708</t>
    </r>
    <r>
      <rPr>
        <vertAlign val="superscript"/>
        <sz val="10"/>
        <color indexed="8"/>
        <rFont val="Times New Roman"/>
        <family val="1"/>
        <charset val="204"/>
      </rPr>
      <t>3</t>
    </r>
  </si>
  <si>
    <t>(подпись)</t>
  </si>
  <si>
    <t>(инициалы, фамилия)</t>
  </si>
  <si>
    <t>(дата составления государственной статистической отчетности)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</si>
  <si>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</si>
  <si>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</si>
  <si>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</si>
  <si>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</si>
  <si>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</si>
  <si>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</si>
  <si>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</si>
  <si>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</si>
  <si>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</si>
  <si>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</si>
  <si>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</si>
  <si>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ОТЧЕТ 
о состоянии животноводства</t>
  </si>
  <si>
    <t>года</t>
  </si>
  <si>
    <t>(месяц)</t>
  </si>
  <si>
    <t xml:space="preserve"> гектаров</t>
  </si>
  <si>
    <t>Месячная</t>
  </si>
  <si>
    <t>Количество, голов</t>
  </si>
  <si>
    <t>данных работник респондента</t>
  </si>
  <si>
    <t>(должность)</t>
  </si>
  <si>
    <t>за январь–</t>
  </si>
  <si>
    <t>г.</t>
  </si>
  <si>
    <r>
      <t>РАЗДЕЛ V
НАЛИЧИЕ СКОТА И ПТИЦЫ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</si>
  <si>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>РАЗДЕЛ VI
НАЛИЧИЕ КОРМОВ</t>
    </r>
    <r>
      <rPr>
        <b/>
        <vertAlign val="superscript"/>
        <sz val="10"/>
        <color indexed="8"/>
        <rFont val="Times New Roman"/>
        <family val="1"/>
        <charset val="204"/>
      </rPr>
      <t>1</t>
    </r>
  </si>
  <si>
    <t xml:space="preserve">зернофураж </t>
  </si>
  <si>
    <t>609</t>
  </si>
  <si>
    <r>
      <rPr>
        <sz val="10"/>
        <color indexed="8"/>
        <rFont val="Times New Roman"/>
        <family val="1"/>
        <charset val="204"/>
      </rPr>
      <t xml:space="preserve">     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Данные по строкам 404–406 заполняются в отчете за январь–декабрь.
     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По состоянию на 1-е число месяца, следующего за отчетным периодом.</t>
    </r>
  </si>
  <si>
    <r>
      <t xml:space="preserve">     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2"/>
        <charset val="204"/>
      </rPr>
      <t xml:space="preserve">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  </r>
  </si>
  <si>
    <t xml:space="preserve">Из строки 301 – реализация молока – всего (сумма строк с 307 по 310) </t>
  </si>
  <si>
    <t xml:space="preserve">Молоко (01.411) </t>
  </si>
  <si>
    <t>из него:
молоко сырое крупного рогатого скота (01.412)</t>
  </si>
  <si>
    <t>из него:
коровы (01.405) (сумма строк с 503 по 505)</t>
  </si>
  <si>
    <t>из них яйца кур взрослых яичных пород промышленного стада</t>
  </si>
  <si>
    <t>гектаров</t>
  </si>
  <si>
    <t>0621001</t>
  </si>
  <si>
    <t>Среднее поголовье кур-несушек яичных пород промышленного стада</t>
  </si>
  <si>
    <t>Реализация скота и птицы на убой (в живом весе) – всего</t>
  </si>
  <si>
    <t>птица сельскохозяйственная (01.47.1)</t>
  </si>
  <si>
    <t>Кроме того, продано (выдано) населению молодняка для дальнейшего воспроизводства, голов</t>
  </si>
  <si>
    <t>на рынках</t>
  </si>
  <si>
    <t>работни-кам 
и населе-нию</t>
  </si>
  <si>
    <t>органи-зациям потреби-тельской коопера-ции</t>
  </si>
  <si>
    <t>подсобным произ-
водствам организаций</t>
  </si>
  <si>
    <t>мясоперера-батывающим организациям 
и хладокомби-натам</t>
  </si>
  <si>
    <t>в том числе по каналам сбыта:
молокоперерабатывающим организациям</t>
  </si>
  <si>
    <t>Площадь сельскохозяйственных земель на начало отчетного года – всего</t>
  </si>
  <si>
    <r>
      <t xml:space="preserve">    </t>
    </r>
    <r>
      <rPr>
        <vertAlign val="superscript"/>
        <sz val="10"/>
        <color indexed="8"/>
        <rFont val="Times New Roman"/>
        <family val="1"/>
        <charset val="204"/>
      </rPr>
      <t xml:space="preserve"> 1</t>
    </r>
    <r>
      <rPr>
        <sz val="10"/>
        <color indexed="8"/>
        <rFont val="Times New Roman"/>
        <family val="2"/>
        <charset val="204"/>
      </rPr>
      <t xml:space="preserve"> Данные в разделе VI по состоянию на 1-е число месяца, следующего за отчетным периодом, заполняются по строкам 601–608 в отчетах за январь, январь–февраль, январь–март, январь–апрель, январь–сентябрь, январь–октябрь, январь–ноябрь, январь–декабрь, по строке 609 – ежемесячно.
     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2"/>
        <charset val="204"/>
      </rPr>
      <t xml:space="preserve"> По состоянию на 1-е число месяца, следующего за отчетным периодом.
     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2"/>
        <charset val="204"/>
      </rPr>
      <t xml:space="preserve"> Данные по строкам 707–708 заполняются в отчете за январь–декабрь.
</t>
    </r>
    <r>
      <rPr>
        <vertAlign val="superscript"/>
        <sz val="10"/>
        <color indexed="8"/>
        <rFont val="Times New Roman"/>
        <family val="1"/>
        <charset val="204"/>
      </rPr>
      <t/>
    </r>
  </si>
  <si>
    <t>Руководитель респондента 
или уполномоченный на составление 
и представление первичных статистических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</si>
  <si>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</si>
  <si>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Наименование показателя 
(код по СК 21.002-2015)</t>
  </si>
  <si>
    <t>Наименование показателя
(код по СК 21.002-2015)</t>
  </si>
  <si>
    <t>Наименование показателя (код по СК 21.002-2015)</t>
  </si>
  <si>
    <t>(контактный номер телефона, адрес электронной почты)</t>
  </si>
  <si>
    <t>401</t>
  </si>
  <si>
    <t>в виде электронного документа</t>
  </si>
  <si>
    <r>
      <t>Главному статистическому управлению города Минска; отделу статистики в районе (городе) главного статистического управления области</t>
    </r>
    <r>
      <rPr>
        <vertAlign val="superscript"/>
        <sz val="10"/>
        <color indexed="8"/>
        <rFont val="Times New Roman"/>
        <family val="1"/>
        <charset val="204"/>
      </rPr>
      <t>1</t>
    </r>
  </si>
  <si>
    <t>Прирост молодняка и привес скота и птицы от выращивания 
и откорма,
центнеров</t>
  </si>
  <si>
    <t>Скот и птица, без лошадей (01.402) (сумма строк 102, 103, 105, с 107 по 109)</t>
  </si>
  <si>
    <t>Учетный номер плательщика 
(УНП)</t>
  </si>
  <si>
    <t>Территория нахождения структурного подразделения (наименование района, города областного подчинения)</t>
  </si>
  <si>
    <t>110</t>
  </si>
  <si>
    <t>из него коровы на откорме</t>
  </si>
  <si>
    <t>709</t>
  </si>
  <si>
    <t>Падеж коров (01.405)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</si>
</sst>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₽_-;\-* #,##0\ _₽_-;_-* &quot;-&quot;\ _₽_-;_-@_-"/>
    <numFmt numFmtId="180" formatCode="[$-FC19]mmmm"/>
    <numFmt numFmtId="181" formatCode="[$-FC19]yy"/>
    <numFmt numFmtId="182" formatCode="d"/>
  </numFmts>
  <fonts count="13" x14ac:knownFonts="1">
    <font>
      <sz val="11"/>
      <color theme="1"/>
      <name val="Times New Roman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wrapText="1"/>
    </xf>
    <xf numFmtId="1" fontId="10" fillId="0" borderId="9" xfId="0" applyNumberFormat="1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wrapText="1"/>
    </xf>
    <xf numFmtId="49" fontId="10" fillId="0" borderId="9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right" wrapText="1"/>
    </xf>
    <xf numFmtId="0" fontId="10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64" fontId="10" fillId="2" borderId="7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1" fontId="10" fillId="0" borderId="10" xfId="0" applyNumberFormat="1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wrapText="1"/>
    </xf>
    <xf numFmtId="164" fontId="10" fillId="2" borderId="11" xfId="0" applyNumberFormat="1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82" fontId="10" fillId="2" borderId="1" xfId="0" applyNumberFormat="1" applyFont="1" applyFill="1" applyBorder="1" applyAlignment="1">
      <alignment horizontal="center" wrapText="1"/>
    </xf>
    <xf numFmtId="180" fontId="10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7" xfId="0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81" fontId="10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10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201"/>
  <sheetViews>
    <sheetView showGridLines="0" tabSelected="1" zoomScaleNormal="100" workbookViewId="0">
      <selection activeCell="DF1" sqref="DF1:EC5"/>
    </sheetView>
  </sheetViews>
  <sheetFormatPr defaultColWidth="1" defaultRowHeight="15" customHeight="1" x14ac:dyDescent="0.25"/>
  <cols>
    <col min="1" max="13" width="1" style="1"/>
    <col min="14" max="14" width="1.28515625" style="1" customWidth="1"/>
    <col min="15" max="22" width="1" style="1"/>
    <col min="23" max="23" width="1.140625" style="1" customWidth="1"/>
    <col min="24" max="26" width="1" style="1"/>
    <col min="27" max="27" width="1.140625" style="1" customWidth="1"/>
    <col min="28" max="28" width="1.28515625" style="1" customWidth="1"/>
    <col min="29" max="29" width="1.140625" style="1" customWidth="1"/>
    <col min="30" max="66" width="1" style="1"/>
    <col min="67" max="67" width="1.42578125" style="1" customWidth="1"/>
    <col min="68" max="78" width="1" style="1"/>
    <col min="79" max="79" width="1.28515625" style="1" customWidth="1"/>
    <col min="80" max="85" width="1" style="1"/>
    <col min="86" max="86" width="1.28515625" style="1" customWidth="1"/>
    <col min="87" max="87" width="1" style="1"/>
    <col min="88" max="89" width="1" style="1" customWidth="1"/>
    <col min="90" max="91" width="1" style="1"/>
    <col min="92" max="97" width="1" style="1" customWidth="1"/>
    <col min="98" max="141" width="1" style="1"/>
    <col min="142" max="142" width="9.140625" style="1" hidden="1" customWidth="1"/>
    <col min="143" max="16384" width="1" style="1"/>
  </cols>
  <sheetData>
    <row r="1" spans="1:152" ht="15" customHeight="1" x14ac:dyDescent="0.25">
      <c r="DF1" s="173" t="s">
        <v>0</v>
      </c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</row>
    <row r="2" spans="1:152" ht="15" customHeight="1" x14ac:dyDescent="0.25"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</row>
    <row r="3" spans="1:152" ht="15" customHeight="1" x14ac:dyDescent="0.25"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</row>
    <row r="4" spans="1:152" ht="14.25" customHeight="1" x14ac:dyDescent="0.25"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</row>
    <row r="5" spans="1:152" ht="21.75" customHeight="1" x14ac:dyDescent="0.25"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</row>
    <row r="6" spans="1:152" ht="6" customHeight="1" x14ac:dyDescent="0.25"/>
    <row r="7" spans="1:152" ht="13.5" customHeight="1" x14ac:dyDescent="0.25">
      <c r="A7" s="132" t="s">
        <v>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4"/>
      <c r="ED7" s="27"/>
      <c r="EE7" s="27"/>
      <c r="EF7" s="27"/>
      <c r="EG7" s="27"/>
      <c r="EH7" s="27"/>
      <c r="EI7" s="27"/>
      <c r="EJ7" s="19"/>
      <c r="EK7" s="19"/>
      <c r="EL7" s="19"/>
      <c r="EM7" s="19"/>
      <c r="EN7" s="19"/>
      <c r="EO7" s="19"/>
      <c r="EP7" s="19"/>
    </row>
    <row r="8" spans="1:152" ht="6" customHeight="1" x14ac:dyDescent="0.25"/>
    <row r="9" spans="1:152" ht="13.5" customHeight="1" x14ac:dyDescent="0.25">
      <c r="A9" s="44" t="s">
        <v>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6"/>
      <c r="ED9" s="4"/>
      <c r="EE9" s="4"/>
      <c r="EF9" s="4"/>
      <c r="EG9" s="4"/>
      <c r="EH9" s="4"/>
      <c r="EI9" s="4"/>
      <c r="EJ9" s="19"/>
      <c r="EK9" s="19"/>
      <c r="EL9" s="19"/>
      <c r="EM9" s="19"/>
    </row>
    <row r="10" spans="1:152" ht="6" customHeight="1" x14ac:dyDescent="0.25"/>
    <row r="11" spans="1:152" ht="13.5" customHeight="1" x14ac:dyDescent="0.25">
      <c r="A11" s="65" t="s">
        <v>202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66"/>
      <c r="ED11" s="4"/>
      <c r="EE11" s="4"/>
      <c r="EF11" s="4"/>
      <c r="EG11" s="4"/>
      <c r="EH11" s="4"/>
      <c r="EI11" s="4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</row>
    <row r="12" spans="1:152" ht="13.5" customHeight="1" x14ac:dyDescent="0.25">
      <c r="A12" s="6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68"/>
      <c r="ED12" s="4"/>
      <c r="EE12" s="4"/>
      <c r="EF12" s="4"/>
      <c r="EG12" s="4"/>
      <c r="EH12" s="4"/>
      <c r="EI12" s="4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</row>
    <row r="13" spans="1:152" ht="7.5" customHeight="1" x14ac:dyDescent="0.25"/>
    <row r="14" spans="1:152" ht="13.5" customHeight="1" x14ac:dyDescent="0.25">
      <c r="A14" s="143" t="s">
        <v>166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5"/>
      <c r="ED14" s="25"/>
      <c r="EE14" s="25"/>
      <c r="EF14" s="25"/>
      <c r="EG14" s="25"/>
      <c r="EH14" s="25"/>
      <c r="EI14" s="25"/>
      <c r="EL14" s="25" t="s">
        <v>155</v>
      </c>
    </row>
    <row r="15" spans="1:152" ht="13.5" customHeight="1" x14ac:dyDescent="0.25">
      <c r="A15" s="146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47"/>
      <c r="ED15" s="25"/>
      <c r="EE15" s="25"/>
      <c r="EF15" s="25"/>
      <c r="EG15" s="25"/>
      <c r="EH15" s="25"/>
      <c r="EI15" s="25"/>
      <c r="EL15" s="25" t="s">
        <v>156</v>
      </c>
    </row>
    <row r="16" spans="1:152" ht="13.5" customHeight="1" x14ac:dyDescent="0.25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30" t="s">
        <v>174</v>
      </c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05">
        <v>20</v>
      </c>
      <c r="BW16" s="105"/>
      <c r="BX16" s="105"/>
      <c r="BY16" s="135"/>
      <c r="BZ16" s="135"/>
      <c r="CA16" s="135"/>
      <c r="CB16" s="58" t="s">
        <v>167</v>
      </c>
      <c r="CC16" s="58"/>
      <c r="CD16" s="58"/>
      <c r="CE16" s="58"/>
      <c r="CF16" s="58"/>
      <c r="CG16" s="19"/>
      <c r="CH16" s="19"/>
      <c r="CI16" s="4"/>
      <c r="CJ16" s="4"/>
      <c r="CK16" s="4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20"/>
      <c r="EL16" s="3" t="s">
        <v>157</v>
      </c>
    </row>
    <row r="17" spans="1:142" ht="13.5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45" t="s">
        <v>168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21"/>
      <c r="CH17" s="21"/>
      <c r="CI17" s="7"/>
      <c r="CJ17" s="7"/>
      <c r="CK17" s="7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L17" s="3" t="s">
        <v>158</v>
      </c>
    </row>
    <row r="18" spans="1:142" ht="6.75" customHeight="1" x14ac:dyDescent="0.25">
      <c r="EL18" s="3" t="s">
        <v>159</v>
      </c>
    </row>
    <row r="19" spans="1:142" ht="12.75" x14ac:dyDescent="0.25">
      <c r="A19" s="65" t="s">
        <v>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66"/>
      <c r="CK19" s="65" t="s">
        <v>8</v>
      </c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66"/>
      <c r="DJ19" s="99" t="s">
        <v>3</v>
      </c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L19" s="3" t="s">
        <v>160</v>
      </c>
    </row>
    <row r="20" spans="1:142" ht="13.5" customHeight="1" x14ac:dyDescent="0.25">
      <c r="A20" s="6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68"/>
      <c r="CK20" s="67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68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L20" s="3" t="s">
        <v>161</v>
      </c>
    </row>
    <row r="21" spans="1:142" ht="12.75" x14ac:dyDescent="0.25">
      <c r="A21" s="148" t="s">
        <v>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50"/>
      <c r="CK21" s="136" t="s">
        <v>6</v>
      </c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137"/>
      <c r="DJ21" s="167" t="s">
        <v>4</v>
      </c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8" t="s">
        <v>188</v>
      </c>
      <c r="DX21" s="168"/>
      <c r="DY21" s="168"/>
      <c r="DZ21" s="168"/>
      <c r="EA21" s="168"/>
      <c r="EB21" s="168"/>
      <c r="EC21" s="168"/>
      <c r="EL21" s="3" t="s">
        <v>162</v>
      </c>
    </row>
    <row r="22" spans="1:142" ht="12.75" x14ac:dyDescent="0.25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6"/>
      <c r="CK22" s="138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139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8"/>
      <c r="DX22" s="168"/>
      <c r="DY22" s="168"/>
      <c r="DZ22" s="168"/>
      <c r="EA22" s="168"/>
      <c r="EB22" s="168"/>
      <c r="EC22" s="168"/>
      <c r="EL22" s="3" t="s">
        <v>163</v>
      </c>
    </row>
    <row r="23" spans="1:142" ht="13.5" customHeight="1" x14ac:dyDescent="0.25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6"/>
      <c r="CK23" s="138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139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8"/>
      <c r="DX23" s="168"/>
      <c r="DY23" s="168"/>
      <c r="DZ23" s="168"/>
      <c r="EA23" s="168"/>
      <c r="EB23" s="168"/>
      <c r="EC23" s="168"/>
      <c r="EL23" s="3" t="s">
        <v>164</v>
      </c>
    </row>
    <row r="24" spans="1:142" ht="15" customHeight="1" x14ac:dyDescent="0.25">
      <c r="A24" s="124" t="s">
        <v>208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6"/>
      <c r="CK24" s="138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139"/>
      <c r="EL24" s="3" t="s">
        <v>165</v>
      </c>
    </row>
    <row r="25" spans="1:142" ht="14.25" customHeight="1" x14ac:dyDescent="0.25">
      <c r="A25" s="124" t="s">
        <v>209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6"/>
      <c r="CK25" s="138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139"/>
      <c r="DJ25" s="44" t="s">
        <v>170</v>
      </c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6"/>
    </row>
    <row r="26" spans="1:142" ht="15" customHeight="1" x14ac:dyDescent="0.2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9"/>
      <c r="CK26" s="140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2"/>
    </row>
    <row r="27" spans="1:142" ht="7.5" customHeight="1" x14ac:dyDescent="0.25"/>
    <row r="28" spans="1:142" ht="13.5" customHeight="1" x14ac:dyDescent="0.25">
      <c r="A28" s="69" t="s">
        <v>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29"/>
    </row>
    <row r="29" spans="1:142" s="10" customFormat="1" ht="13.5" customHeight="1" x14ac:dyDescent="0.25">
      <c r="A29" s="6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31"/>
    </row>
    <row r="30" spans="1:142" ht="13.5" customHeight="1" x14ac:dyDescent="0.25">
      <c r="A30" s="57" t="s">
        <v>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31"/>
    </row>
    <row r="31" spans="1:142" s="10" customFormat="1" ht="13.5" customHeight="1" x14ac:dyDescent="0.25">
      <c r="A31" s="6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31"/>
    </row>
    <row r="32" spans="1:142" ht="13.5" customHeight="1" x14ac:dyDescent="0.25">
      <c r="A32" s="57" t="s">
        <v>11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31"/>
    </row>
    <row r="33" spans="1:133" ht="13.5" customHeight="1" x14ac:dyDescent="0.25">
      <c r="A33" s="60" t="s">
        <v>12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30"/>
    </row>
    <row r="34" spans="1:133" ht="13.5" customHeight="1" x14ac:dyDescent="0.25">
      <c r="A34" s="104" t="s">
        <v>13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104" t="s">
        <v>212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6"/>
      <c r="BR34" s="170" t="s">
        <v>213</v>
      </c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</row>
    <row r="35" spans="1:133" s="32" customFormat="1" ht="13.5" customHeight="1" x14ac:dyDescent="0.25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104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</row>
    <row r="36" spans="1:133" s="32" customFormat="1" ht="13.5" customHeight="1" x14ac:dyDescent="0.25">
      <c r="A36" s="6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68"/>
      <c r="AN36" s="67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68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</row>
    <row r="37" spans="1:133" ht="12.75" x14ac:dyDescent="0.25">
      <c r="A37" s="44">
        <v>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/>
      <c r="AN37" s="99">
        <v>2</v>
      </c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>
        <v>3</v>
      </c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</row>
    <row r="38" spans="1:133" ht="12.75" x14ac:dyDescent="0.25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3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</row>
    <row r="39" spans="1:133" ht="6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133" ht="12.75" x14ac:dyDescent="0.25">
      <c r="A40" s="63" t="s">
        <v>181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</row>
    <row r="41" spans="1:133" ht="16.5" customHeigh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</row>
    <row r="42" spans="1:133" s="10" customFormat="1" ht="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133" ht="13.5" customHeight="1" x14ac:dyDescent="0.25">
      <c r="A43" s="64" t="s">
        <v>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</row>
    <row r="44" spans="1:133" ht="12.75" customHeight="1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</row>
    <row r="45" spans="1:133" s="12" customFormat="1" ht="12.7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</row>
    <row r="46" spans="1:133" ht="13.5" customHeight="1" x14ac:dyDescent="0.25">
      <c r="DS46" s="163" t="s">
        <v>15</v>
      </c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</row>
    <row r="47" spans="1:133" s="12" customFormat="1" ht="12.75" customHeight="1" x14ac:dyDescent="0.25"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</row>
    <row r="48" spans="1:133" ht="12.75" customHeight="1" x14ac:dyDescent="0.25">
      <c r="A48" s="99" t="s">
        <v>204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 t="s">
        <v>45</v>
      </c>
      <c r="AL48" s="99"/>
      <c r="AM48" s="99"/>
      <c r="AN48" s="99"/>
      <c r="AO48" s="99"/>
      <c r="AP48" s="99"/>
      <c r="AQ48" s="99"/>
      <c r="AR48" s="99" t="s">
        <v>21</v>
      </c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 t="s">
        <v>210</v>
      </c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 t="s">
        <v>20</v>
      </c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 t="s">
        <v>19</v>
      </c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 t="s">
        <v>16</v>
      </c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</row>
    <row r="49" spans="1:133" ht="17.25" customHeight="1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</row>
    <row r="50" spans="1:133" ht="15" customHeight="1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 t="s">
        <v>18</v>
      </c>
      <c r="AS50" s="99"/>
      <c r="AT50" s="99"/>
      <c r="AU50" s="99"/>
      <c r="AV50" s="99"/>
      <c r="AW50" s="99"/>
      <c r="AX50" s="99"/>
      <c r="AY50" s="99"/>
      <c r="AZ50" s="99"/>
      <c r="BA50" s="99"/>
      <c r="BB50" s="99" t="s">
        <v>17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 t="s">
        <v>18</v>
      </c>
      <c r="CU50" s="99"/>
      <c r="CV50" s="99"/>
      <c r="CW50" s="99"/>
      <c r="CX50" s="99"/>
      <c r="CY50" s="99"/>
      <c r="CZ50" s="99"/>
      <c r="DA50" s="99"/>
      <c r="DB50" s="99"/>
      <c r="DC50" s="99"/>
      <c r="DD50" s="99" t="s">
        <v>17</v>
      </c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</row>
    <row r="51" spans="1:133" s="25" customFormat="1" ht="12.75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</row>
    <row r="52" spans="1:133" ht="12.75" customHeight="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</row>
    <row r="53" spans="1:133" ht="12.75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</row>
    <row r="54" spans="1:133" ht="14.25" customHeight="1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</row>
    <row r="55" spans="1:133" ht="13.5" customHeight="1" x14ac:dyDescent="0.25">
      <c r="A55" s="99" t="s">
        <v>22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 t="s">
        <v>23</v>
      </c>
      <c r="AL55" s="99"/>
      <c r="AM55" s="99"/>
      <c r="AN55" s="99"/>
      <c r="AO55" s="99"/>
      <c r="AP55" s="99"/>
      <c r="AQ55" s="99"/>
      <c r="AR55" s="99">
        <v>1</v>
      </c>
      <c r="AS55" s="99"/>
      <c r="AT55" s="99"/>
      <c r="AU55" s="99"/>
      <c r="AV55" s="99"/>
      <c r="AW55" s="99"/>
      <c r="AX55" s="99"/>
      <c r="AY55" s="99"/>
      <c r="AZ55" s="99"/>
      <c r="BA55" s="99"/>
      <c r="BB55" s="99">
        <v>2</v>
      </c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>
        <v>3</v>
      </c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>
        <v>4</v>
      </c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>
        <v>5</v>
      </c>
      <c r="CU55" s="99"/>
      <c r="CV55" s="99"/>
      <c r="CW55" s="99"/>
      <c r="CX55" s="99"/>
      <c r="CY55" s="99"/>
      <c r="CZ55" s="99"/>
      <c r="DA55" s="99"/>
      <c r="DB55" s="99"/>
      <c r="DC55" s="99"/>
      <c r="DD55" s="99">
        <v>6</v>
      </c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>
        <v>7</v>
      </c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</row>
    <row r="56" spans="1:133" ht="27" customHeight="1" x14ac:dyDescent="0.2">
      <c r="A56" s="69" t="s">
        <v>211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1"/>
      <c r="AK56" s="79" t="s">
        <v>31</v>
      </c>
      <c r="AL56" s="80"/>
      <c r="AM56" s="80"/>
      <c r="AN56" s="80"/>
      <c r="AO56" s="80"/>
      <c r="AP56" s="80"/>
      <c r="AQ56" s="81"/>
      <c r="AR56" s="92" t="s">
        <v>40</v>
      </c>
      <c r="AS56" s="92"/>
      <c r="AT56" s="92"/>
      <c r="AU56" s="92"/>
      <c r="AV56" s="92"/>
      <c r="AW56" s="92"/>
      <c r="AX56" s="92"/>
      <c r="AY56" s="92"/>
      <c r="AZ56" s="92"/>
      <c r="BA56" s="92"/>
      <c r="BB56" s="100">
        <f>BB57+BB59+BB61+BB63+BB64+BB65</f>
        <v>0</v>
      </c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>
        <f>BM57+BM59+BM61+BM63+BM64+BM65</f>
        <v>0</v>
      </c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92" t="s">
        <v>40</v>
      </c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 t="s">
        <v>40</v>
      </c>
      <c r="CU56" s="92"/>
      <c r="CV56" s="92"/>
      <c r="CW56" s="92"/>
      <c r="CX56" s="92"/>
      <c r="CY56" s="92"/>
      <c r="CZ56" s="92"/>
      <c r="DA56" s="92"/>
      <c r="DB56" s="92"/>
      <c r="DC56" s="92"/>
      <c r="DD56" s="100">
        <f>DD57+DD59+DD61+DD63+DD64+DD65</f>
        <v>0</v>
      </c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>
        <f>DO57+DO59+DO61+DO63+DO64+DO65</f>
        <v>0</v>
      </c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</row>
    <row r="57" spans="1:133" ht="26.25" customHeight="1" x14ac:dyDescent="0.2">
      <c r="A57" s="174" t="s">
        <v>24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72" t="s">
        <v>32</v>
      </c>
      <c r="AL57" s="73"/>
      <c r="AM57" s="73"/>
      <c r="AN57" s="73"/>
      <c r="AO57" s="73"/>
      <c r="AP57" s="73"/>
      <c r="AQ57" s="74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120">
        <f>BB57+BM57-DD57</f>
        <v>0</v>
      </c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</row>
    <row r="58" spans="1:133" s="32" customFormat="1" ht="13.5" customHeight="1" x14ac:dyDescent="0.25">
      <c r="A58" s="177" t="s">
        <v>215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9"/>
      <c r="AK58" s="38" t="s">
        <v>214</v>
      </c>
      <c r="AL58" s="39"/>
      <c r="AM58" s="39"/>
      <c r="AN58" s="39"/>
      <c r="AO58" s="39"/>
      <c r="AP58" s="39"/>
      <c r="AQ58" s="171"/>
      <c r="AR58" s="33" t="s">
        <v>40</v>
      </c>
      <c r="AS58" s="33"/>
      <c r="AT58" s="33"/>
      <c r="AU58" s="33"/>
      <c r="AV58" s="33"/>
      <c r="AW58" s="33"/>
      <c r="AX58" s="33"/>
      <c r="AY58" s="33"/>
      <c r="AZ58" s="33"/>
      <c r="BA58" s="33"/>
      <c r="BB58" s="33" t="s">
        <v>40</v>
      </c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 t="s">
        <v>40</v>
      </c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 t="s">
        <v>40</v>
      </c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4" t="s">
        <v>40</v>
      </c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</row>
    <row r="59" spans="1:133" ht="13.5" customHeight="1" x14ac:dyDescent="0.2">
      <c r="A59" s="114" t="s">
        <v>25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6"/>
      <c r="AK59" s="72" t="s">
        <v>33</v>
      </c>
      <c r="AL59" s="73"/>
      <c r="AM59" s="73"/>
      <c r="AN59" s="73"/>
      <c r="AO59" s="73"/>
      <c r="AP59" s="73"/>
      <c r="AQ59" s="74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120">
        <f>BB59+BM59-DD59</f>
        <v>0</v>
      </c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</row>
    <row r="60" spans="1:133" ht="12.75" customHeight="1" x14ac:dyDescent="0.2">
      <c r="A60" s="114" t="s">
        <v>26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6"/>
      <c r="AK60" s="72" t="s">
        <v>34</v>
      </c>
      <c r="AL60" s="73"/>
      <c r="AM60" s="73"/>
      <c r="AN60" s="73"/>
      <c r="AO60" s="73"/>
      <c r="AP60" s="73"/>
      <c r="AQ60" s="74"/>
      <c r="AR60" s="92" t="s">
        <v>40</v>
      </c>
      <c r="AS60" s="92"/>
      <c r="AT60" s="92"/>
      <c r="AU60" s="92"/>
      <c r="AV60" s="92"/>
      <c r="AW60" s="92"/>
      <c r="AX60" s="92"/>
      <c r="AY60" s="92"/>
      <c r="AZ60" s="92"/>
      <c r="BA60" s="92"/>
      <c r="BB60" s="92" t="s">
        <v>40</v>
      </c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 t="s">
        <v>40</v>
      </c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 t="s">
        <v>40</v>
      </c>
      <c r="CU60" s="92"/>
      <c r="CV60" s="92"/>
      <c r="CW60" s="92"/>
      <c r="CX60" s="92"/>
      <c r="CY60" s="92"/>
      <c r="CZ60" s="92"/>
      <c r="DA60" s="92"/>
      <c r="DB60" s="92"/>
      <c r="DC60" s="92"/>
      <c r="DD60" s="92" t="s">
        <v>40</v>
      </c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 t="s">
        <v>40</v>
      </c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</row>
    <row r="61" spans="1:133" ht="13.5" customHeight="1" x14ac:dyDescent="0.2">
      <c r="A61" s="114" t="s">
        <v>27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6"/>
      <c r="AK61" s="72" t="s">
        <v>35</v>
      </c>
      <c r="AL61" s="73"/>
      <c r="AM61" s="73"/>
      <c r="AN61" s="73"/>
      <c r="AO61" s="73"/>
      <c r="AP61" s="73"/>
      <c r="AQ61" s="74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120">
        <f>BB61+BM61-DD61</f>
        <v>0</v>
      </c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</row>
    <row r="62" spans="1:133" ht="13.5" customHeight="1" x14ac:dyDescent="0.2">
      <c r="A62" s="114" t="s">
        <v>28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6"/>
      <c r="AK62" s="72" t="s">
        <v>36</v>
      </c>
      <c r="AL62" s="73"/>
      <c r="AM62" s="73"/>
      <c r="AN62" s="73"/>
      <c r="AO62" s="73"/>
      <c r="AP62" s="73"/>
      <c r="AQ62" s="74"/>
      <c r="AR62" s="92" t="s">
        <v>40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2" t="s">
        <v>40</v>
      </c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 t="s">
        <v>40</v>
      </c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 t="s">
        <v>40</v>
      </c>
      <c r="CU62" s="92"/>
      <c r="CV62" s="92"/>
      <c r="CW62" s="92"/>
      <c r="CX62" s="92"/>
      <c r="CY62" s="92"/>
      <c r="CZ62" s="92"/>
      <c r="DA62" s="92"/>
      <c r="DB62" s="92"/>
      <c r="DC62" s="92"/>
      <c r="DD62" s="92" t="s">
        <v>40</v>
      </c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 t="s">
        <v>40</v>
      </c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</row>
    <row r="63" spans="1:133" ht="13.5" customHeight="1" x14ac:dyDescent="0.2">
      <c r="A63" s="114" t="s">
        <v>29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6"/>
      <c r="AK63" s="72" t="s">
        <v>37</v>
      </c>
      <c r="AL63" s="73"/>
      <c r="AM63" s="73"/>
      <c r="AN63" s="73"/>
      <c r="AO63" s="73"/>
      <c r="AP63" s="73"/>
      <c r="AQ63" s="74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120">
        <f>BB63+BM63-DD63</f>
        <v>0</v>
      </c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</row>
    <row r="64" spans="1:133" ht="13.5" customHeight="1" x14ac:dyDescent="0.2">
      <c r="A64" s="114" t="s">
        <v>191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  <c r="AK64" s="72" t="s">
        <v>38</v>
      </c>
      <c r="AL64" s="73"/>
      <c r="AM64" s="73"/>
      <c r="AN64" s="73"/>
      <c r="AO64" s="73"/>
      <c r="AP64" s="73"/>
      <c r="AQ64" s="74"/>
      <c r="AR64" s="92" t="s">
        <v>40</v>
      </c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120">
        <f>BB64+BM64-DD64</f>
        <v>0</v>
      </c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</row>
    <row r="65" spans="1:133" ht="13.5" customHeight="1" x14ac:dyDescent="0.2">
      <c r="A65" s="117" t="s">
        <v>30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9"/>
      <c r="AK65" s="75" t="s">
        <v>39</v>
      </c>
      <c r="AL65" s="76"/>
      <c r="AM65" s="76"/>
      <c r="AN65" s="76"/>
      <c r="AO65" s="76"/>
      <c r="AP65" s="76"/>
      <c r="AQ65" s="77"/>
      <c r="AR65" s="92" t="s">
        <v>40</v>
      </c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 t="s">
        <v>40</v>
      </c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 t="s">
        <v>40</v>
      </c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120">
        <f>BB65+BM65-DD65</f>
        <v>0</v>
      </c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</row>
    <row r="66" spans="1:133" ht="12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133" ht="12.75" x14ac:dyDescent="0.25">
      <c r="A67" s="113" t="s">
        <v>41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</row>
    <row r="68" spans="1:133" ht="13.5" customHeight="1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</row>
    <row r="69" spans="1:133" s="12" customFormat="1" ht="12.7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</row>
    <row r="70" spans="1:133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DR70" s="130" t="s">
        <v>42</v>
      </c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</row>
    <row r="71" spans="1:133" s="12" customFormat="1" ht="12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133" ht="15" customHeight="1" x14ac:dyDescent="0.25">
      <c r="A72" s="65" t="s">
        <v>203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66"/>
      <c r="AE72" s="99" t="s">
        <v>45</v>
      </c>
      <c r="AF72" s="99"/>
      <c r="AG72" s="99"/>
      <c r="AH72" s="99"/>
      <c r="AI72" s="99"/>
      <c r="AJ72" s="99"/>
      <c r="AK72" s="99"/>
      <c r="AL72" s="65" t="s">
        <v>190</v>
      </c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66"/>
      <c r="BA72" s="99" t="s">
        <v>47</v>
      </c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 t="s">
        <v>192</v>
      </c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</row>
    <row r="73" spans="1:133" ht="12.75" x14ac:dyDescent="0.25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6"/>
      <c r="AE73" s="99"/>
      <c r="AF73" s="99"/>
      <c r="AG73" s="99"/>
      <c r="AH73" s="99"/>
      <c r="AI73" s="99"/>
      <c r="AJ73" s="99"/>
      <c r="AK73" s="99"/>
      <c r="AL73" s="104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6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</row>
    <row r="74" spans="1:133" ht="13.5" customHeight="1" x14ac:dyDescent="0.25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6"/>
      <c r="AE74" s="99"/>
      <c r="AF74" s="99"/>
      <c r="AG74" s="99"/>
      <c r="AH74" s="99"/>
      <c r="AI74" s="99"/>
      <c r="AJ74" s="99"/>
      <c r="AK74" s="99"/>
      <c r="AL74" s="104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6"/>
      <c r="BA74" s="99" t="s">
        <v>197</v>
      </c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65" t="s">
        <v>196</v>
      </c>
      <c r="BN74" s="47"/>
      <c r="BO74" s="47"/>
      <c r="BP74" s="47"/>
      <c r="BQ74" s="47"/>
      <c r="BR74" s="47"/>
      <c r="BS74" s="47"/>
      <c r="BT74" s="47"/>
      <c r="BU74" s="47"/>
      <c r="BV74" s="47"/>
      <c r="BW74" s="66"/>
      <c r="BX74" s="99" t="s">
        <v>195</v>
      </c>
      <c r="BY74" s="99"/>
      <c r="BZ74" s="99"/>
      <c r="CA74" s="99"/>
      <c r="CB74" s="99"/>
      <c r="CC74" s="99"/>
      <c r="CD74" s="99"/>
      <c r="CE74" s="99"/>
      <c r="CF74" s="99"/>
      <c r="CG74" s="99" t="s">
        <v>194</v>
      </c>
      <c r="CH74" s="99"/>
      <c r="CI74" s="99"/>
      <c r="CJ74" s="99"/>
      <c r="CK74" s="99"/>
      <c r="CL74" s="99"/>
      <c r="CM74" s="99"/>
      <c r="CN74" s="99"/>
      <c r="CO74" s="99"/>
      <c r="CP74" s="99" t="s">
        <v>44</v>
      </c>
      <c r="CQ74" s="99"/>
      <c r="CR74" s="99"/>
      <c r="CS74" s="99"/>
      <c r="CT74" s="99"/>
      <c r="CU74" s="99"/>
      <c r="CV74" s="99"/>
      <c r="CW74" s="99"/>
      <c r="CX74" s="99"/>
      <c r="CY74" s="99" t="s">
        <v>193</v>
      </c>
      <c r="CZ74" s="99"/>
      <c r="DA74" s="99"/>
      <c r="DB74" s="99"/>
      <c r="DC74" s="99"/>
      <c r="DD74" s="99"/>
      <c r="DE74" s="99"/>
      <c r="DF74" s="99" t="s">
        <v>43</v>
      </c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</row>
    <row r="75" spans="1:133" ht="15" customHeight="1" x14ac:dyDescent="0.25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6"/>
      <c r="AE75" s="99"/>
      <c r="AF75" s="99"/>
      <c r="AG75" s="99"/>
      <c r="AH75" s="99"/>
      <c r="AI75" s="99"/>
      <c r="AJ75" s="99"/>
      <c r="AK75" s="99"/>
      <c r="AL75" s="67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68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104"/>
      <c r="BN75" s="105"/>
      <c r="BO75" s="105"/>
      <c r="BP75" s="105"/>
      <c r="BQ75" s="105"/>
      <c r="BR75" s="105"/>
      <c r="BS75" s="105"/>
      <c r="BT75" s="105"/>
      <c r="BU75" s="105"/>
      <c r="BV75" s="105"/>
      <c r="BW75" s="106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</row>
    <row r="76" spans="1:133" ht="12.75" x14ac:dyDescent="0.25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6"/>
      <c r="AE76" s="99"/>
      <c r="AF76" s="99"/>
      <c r="AG76" s="99"/>
      <c r="AH76" s="99"/>
      <c r="AI76" s="99"/>
      <c r="AJ76" s="99"/>
      <c r="AK76" s="99"/>
      <c r="AL76" s="65" t="s">
        <v>18</v>
      </c>
      <c r="AM76" s="47"/>
      <c r="AN76" s="47"/>
      <c r="AO76" s="47"/>
      <c r="AP76" s="47"/>
      <c r="AQ76" s="47"/>
      <c r="AR76" s="66"/>
      <c r="AS76" s="65" t="s">
        <v>46</v>
      </c>
      <c r="AT76" s="47"/>
      <c r="AU76" s="47"/>
      <c r="AV76" s="47"/>
      <c r="AW76" s="47"/>
      <c r="AX76" s="47"/>
      <c r="AY76" s="47"/>
      <c r="AZ76" s="66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104"/>
      <c r="BN76" s="105"/>
      <c r="BO76" s="105"/>
      <c r="BP76" s="105"/>
      <c r="BQ76" s="105"/>
      <c r="BR76" s="105"/>
      <c r="BS76" s="105"/>
      <c r="BT76" s="105"/>
      <c r="BU76" s="105"/>
      <c r="BV76" s="105"/>
      <c r="BW76" s="106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</row>
    <row r="77" spans="1:133" ht="12.75" x14ac:dyDescent="0.25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6"/>
      <c r="AE77" s="99"/>
      <c r="AF77" s="99"/>
      <c r="AG77" s="99"/>
      <c r="AH77" s="99"/>
      <c r="AI77" s="99"/>
      <c r="AJ77" s="99"/>
      <c r="AK77" s="99"/>
      <c r="AL77" s="104"/>
      <c r="AM77" s="105"/>
      <c r="AN77" s="105"/>
      <c r="AO77" s="105"/>
      <c r="AP77" s="105"/>
      <c r="AQ77" s="105"/>
      <c r="AR77" s="106"/>
      <c r="AS77" s="104"/>
      <c r="AT77" s="105"/>
      <c r="AU77" s="105"/>
      <c r="AV77" s="105"/>
      <c r="AW77" s="105"/>
      <c r="AX77" s="105"/>
      <c r="AY77" s="105"/>
      <c r="AZ77" s="106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104"/>
      <c r="BN77" s="105"/>
      <c r="BO77" s="105"/>
      <c r="BP77" s="105"/>
      <c r="BQ77" s="105"/>
      <c r="BR77" s="105"/>
      <c r="BS77" s="105"/>
      <c r="BT77" s="105"/>
      <c r="BU77" s="105"/>
      <c r="BV77" s="105"/>
      <c r="BW77" s="106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</row>
    <row r="78" spans="1:133" ht="12.75" x14ac:dyDescent="0.2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6"/>
      <c r="AE78" s="99"/>
      <c r="AF78" s="99"/>
      <c r="AG78" s="99"/>
      <c r="AH78" s="99"/>
      <c r="AI78" s="99"/>
      <c r="AJ78" s="99"/>
      <c r="AK78" s="99"/>
      <c r="AL78" s="104"/>
      <c r="AM78" s="105"/>
      <c r="AN78" s="105"/>
      <c r="AO78" s="105"/>
      <c r="AP78" s="105"/>
      <c r="AQ78" s="105"/>
      <c r="AR78" s="106"/>
      <c r="AS78" s="104"/>
      <c r="AT78" s="105"/>
      <c r="AU78" s="105"/>
      <c r="AV78" s="105"/>
      <c r="AW78" s="105"/>
      <c r="AX78" s="105"/>
      <c r="AY78" s="105"/>
      <c r="AZ78" s="106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104"/>
      <c r="BN78" s="105"/>
      <c r="BO78" s="105"/>
      <c r="BP78" s="105"/>
      <c r="BQ78" s="105"/>
      <c r="BR78" s="105"/>
      <c r="BS78" s="105"/>
      <c r="BT78" s="105"/>
      <c r="BU78" s="105"/>
      <c r="BV78" s="105"/>
      <c r="BW78" s="106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</row>
    <row r="79" spans="1:133" ht="12.75" x14ac:dyDescent="0.25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6"/>
      <c r="AE79" s="99"/>
      <c r="AF79" s="99"/>
      <c r="AG79" s="99"/>
      <c r="AH79" s="99"/>
      <c r="AI79" s="99"/>
      <c r="AJ79" s="99"/>
      <c r="AK79" s="99"/>
      <c r="AL79" s="104"/>
      <c r="AM79" s="105"/>
      <c r="AN79" s="105"/>
      <c r="AO79" s="105"/>
      <c r="AP79" s="105"/>
      <c r="AQ79" s="105"/>
      <c r="AR79" s="106"/>
      <c r="AS79" s="104"/>
      <c r="AT79" s="105"/>
      <c r="AU79" s="105"/>
      <c r="AV79" s="105"/>
      <c r="AW79" s="105"/>
      <c r="AX79" s="105"/>
      <c r="AY79" s="105"/>
      <c r="AZ79" s="106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104"/>
      <c r="BN79" s="105"/>
      <c r="BO79" s="105"/>
      <c r="BP79" s="105"/>
      <c r="BQ79" s="105"/>
      <c r="BR79" s="105"/>
      <c r="BS79" s="105"/>
      <c r="BT79" s="105"/>
      <c r="BU79" s="105"/>
      <c r="BV79" s="105"/>
      <c r="BW79" s="106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</row>
    <row r="80" spans="1:133" ht="14.25" customHeight="1" x14ac:dyDescent="0.25">
      <c r="A80" s="67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68"/>
      <c r="AE80" s="99"/>
      <c r="AF80" s="99"/>
      <c r="AG80" s="99"/>
      <c r="AH80" s="99"/>
      <c r="AI80" s="99"/>
      <c r="AJ80" s="99"/>
      <c r="AK80" s="99"/>
      <c r="AL80" s="67"/>
      <c r="AM80" s="48"/>
      <c r="AN80" s="48"/>
      <c r="AO80" s="48"/>
      <c r="AP80" s="48"/>
      <c r="AQ80" s="48"/>
      <c r="AR80" s="68"/>
      <c r="AS80" s="67"/>
      <c r="AT80" s="48"/>
      <c r="AU80" s="48"/>
      <c r="AV80" s="48"/>
      <c r="AW80" s="48"/>
      <c r="AX80" s="48"/>
      <c r="AY80" s="48"/>
      <c r="AZ80" s="68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104"/>
      <c r="BN80" s="105"/>
      <c r="BO80" s="105"/>
      <c r="BP80" s="105"/>
      <c r="BQ80" s="105"/>
      <c r="BR80" s="105"/>
      <c r="BS80" s="105"/>
      <c r="BT80" s="105"/>
      <c r="BU80" s="105"/>
      <c r="BV80" s="105"/>
      <c r="BW80" s="106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</row>
    <row r="81" spans="1:133" s="3" customFormat="1" ht="13.5" customHeight="1" x14ac:dyDescent="0.25">
      <c r="A81" s="107" t="s">
        <v>22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 t="s">
        <v>23</v>
      </c>
      <c r="AF81" s="107"/>
      <c r="AG81" s="107"/>
      <c r="AH81" s="107"/>
      <c r="AI81" s="107"/>
      <c r="AJ81" s="107"/>
      <c r="AK81" s="107"/>
      <c r="AL81" s="99">
        <v>1</v>
      </c>
      <c r="AM81" s="99"/>
      <c r="AN81" s="99"/>
      <c r="AO81" s="99"/>
      <c r="AP81" s="99"/>
      <c r="AQ81" s="99"/>
      <c r="AR81" s="99"/>
      <c r="AS81" s="99">
        <v>2</v>
      </c>
      <c r="AT81" s="99"/>
      <c r="AU81" s="99"/>
      <c r="AV81" s="99"/>
      <c r="AW81" s="99"/>
      <c r="AX81" s="99"/>
      <c r="AY81" s="99"/>
      <c r="AZ81" s="99"/>
      <c r="BA81" s="99">
        <v>3</v>
      </c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>
        <v>4</v>
      </c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>
        <v>5</v>
      </c>
      <c r="BY81" s="99"/>
      <c r="BZ81" s="99"/>
      <c r="CA81" s="99"/>
      <c r="CB81" s="99"/>
      <c r="CC81" s="99"/>
      <c r="CD81" s="99"/>
      <c r="CE81" s="99"/>
      <c r="CF81" s="99"/>
      <c r="CG81" s="99">
        <v>6</v>
      </c>
      <c r="CH81" s="99"/>
      <c r="CI81" s="99"/>
      <c r="CJ81" s="99"/>
      <c r="CK81" s="99"/>
      <c r="CL81" s="99"/>
      <c r="CM81" s="99"/>
      <c r="CN81" s="99"/>
      <c r="CO81" s="99"/>
      <c r="CP81" s="99">
        <v>7</v>
      </c>
      <c r="CQ81" s="99"/>
      <c r="CR81" s="99"/>
      <c r="CS81" s="99"/>
      <c r="CT81" s="99"/>
      <c r="CU81" s="99"/>
      <c r="CV81" s="99"/>
      <c r="CW81" s="99"/>
      <c r="CX81" s="99"/>
      <c r="CY81" s="99">
        <v>8</v>
      </c>
      <c r="CZ81" s="99"/>
      <c r="DA81" s="99"/>
      <c r="DB81" s="99"/>
      <c r="DC81" s="99"/>
      <c r="DD81" s="99"/>
      <c r="DE81" s="99"/>
      <c r="DF81" s="99">
        <v>9</v>
      </c>
      <c r="DG81" s="99"/>
      <c r="DH81" s="99"/>
      <c r="DI81" s="99"/>
      <c r="DJ81" s="99"/>
      <c r="DK81" s="99"/>
      <c r="DL81" s="99"/>
      <c r="DM81" s="99"/>
      <c r="DN81" s="99"/>
      <c r="DO81" s="99">
        <v>10</v>
      </c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</row>
    <row r="82" spans="1:133" ht="27" customHeight="1" x14ac:dyDescent="0.2">
      <c r="A82" s="69" t="s">
        <v>48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1"/>
      <c r="AE82" s="79" t="s">
        <v>50</v>
      </c>
      <c r="AF82" s="80"/>
      <c r="AG82" s="80"/>
      <c r="AH82" s="80"/>
      <c r="AI82" s="80"/>
      <c r="AJ82" s="80"/>
      <c r="AK82" s="81"/>
      <c r="AL82" s="109" t="s">
        <v>40</v>
      </c>
      <c r="AM82" s="110"/>
      <c r="AN82" s="110"/>
      <c r="AO82" s="110"/>
      <c r="AP82" s="110"/>
      <c r="AQ82" s="110"/>
      <c r="AR82" s="110"/>
      <c r="AS82" s="100">
        <f>SUM(AS83,AS84:AZ89)</f>
        <v>0</v>
      </c>
      <c r="AT82" s="100"/>
      <c r="AU82" s="100"/>
      <c r="AV82" s="100"/>
      <c r="AW82" s="100"/>
      <c r="AX82" s="100"/>
      <c r="AY82" s="100"/>
      <c r="AZ82" s="100"/>
      <c r="BA82" s="100">
        <f>SUM(BA83,BA84:BL89)</f>
        <v>0</v>
      </c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>
        <f>SUM(BM83,BM84:BW89)</f>
        <v>0</v>
      </c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>
        <f>SUM(BX83,BX84:CF89)</f>
        <v>0</v>
      </c>
      <c r="BY82" s="100"/>
      <c r="BZ82" s="100"/>
      <c r="CA82" s="100"/>
      <c r="CB82" s="100"/>
      <c r="CC82" s="100"/>
      <c r="CD82" s="100"/>
      <c r="CE82" s="100"/>
      <c r="CF82" s="100"/>
      <c r="CG82" s="100">
        <f>SUM(CG83,CG84:CO89)</f>
        <v>0</v>
      </c>
      <c r="CH82" s="100"/>
      <c r="CI82" s="100"/>
      <c r="CJ82" s="100"/>
      <c r="CK82" s="100"/>
      <c r="CL82" s="100"/>
      <c r="CM82" s="100"/>
      <c r="CN82" s="100"/>
      <c r="CO82" s="100"/>
      <c r="CP82" s="100">
        <f>SUM(CP83,CP84:CX89)</f>
        <v>0</v>
      </c>
      <c r="CQ82" s="100"/>
      <c r="CR82" s="100"/>
      <c r="CS82" s="100"/>
      <c r="CT82" s="100"/>
      <c r="CU82" s="100"/>
      <c r="CV82" s="100"/>
      <c r="CW82" s="100"/>
      <c r="CX82" s="100"/>
      <c r="CY82" s="100">
        <f>SUM(CY83,CY84:DE89)</f>
        <v>0</v>
      </c>
      <c r="CZ82" s="100"/>
      <c r="DA82" s="100"/>
      <c r="DB82" s="100"/>
      <c r="DC82" s="100"/>
      <c r="DD82" s="100"/>
      <c r="DE82" s="100"/>
      <c r="DF82" s="100">
        <f>SUM(DF83,DF84:DN89)</f>
        <v>0</v>
      </c>
      <c r="DG82" s="100"/>
      <c r="DH82" s="100"/>
      <c r="DI82" s="100"/>
      <c r="DJ82" s="100"/>
      <c r="DK82" s="100"/>
      <c r="DL82" s="100"/>
      <c r="DM82" s="100"/>
      <c r="DN82" s="100"/>
      <c r="DO82" s="92" t="s">
        <v>40</v>
      </c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</row>
    <row r="83" spans="1:133" s="12" customFormat="1" ht="26.25" customHeight="1" x14ac:dyDescent="0.2">
      <c r="A83" s="101" t="s">
        <v>24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3"/>
      <c r="AE83" s="72" t="s">
        <v>51</v>
      </c>
      <c r="AF83" s="73"/>
      <c r="AG83" s="73"/>
      <c r="AH83" s="73"/>
      <c r="AI83" s="73"/>
      <c r="AJ83" s="73"/>
      <c r="AK83" s="74"/>
      <c r="AL83" s="111"/>
      <c r="AM83" s="78"/>
      <c r="AN83" s="78"/>
      <c r="AO83" s="78"/>
      <c r="AP83" s="78"/>
      <c r="AQ83" s="78"/>
      <c r="AR83" s="78"/>
      <c r="AS83" s="100">
        <f t="shared" ref="AS83:AS89" si="0">SUM(BA83:DN83)</f>
        <v>0</v>
      </c>
      <c r="AT83" s="100"/>
      <c r="AU83" s="100"/>
      <c r="AV83" s="100"/>
      <c r="AW83" s="100"/>
      <c r="AX83" s="100"/>
      <c r="AY83" s="100"/>
      <c r="AZ83" s="100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</row>
    <row r="84" spans="1:133" s="12" customFormat="1" ht="13.5" customHeight="1" x14ac:dyDescent="0.2">
      <c r="A84" s="57" t="s">
        <v>25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9"/>
      <c r="AE84" s="72" t="s">
        <v>52</v>
      </c>
      <c r="AF84" s="73"/>
      <c r="AG84" s="73"/>
      <c r="AH84" s="73"/>
      <c r="AI84" s="73"/>
      <c r="AJ84" s="73"/>
      <c r="AK84" s="74"/>
      <c r="AL84" s="111"/>
      <c r="AM84" s="78"/>
      <c r="AN84" s="78"/>
      <c r="AO84" s="78"/>
      <c r="AP84" s="78"/>
      <c r="AQ84" s="78"/>
      <c r="AR84" s="78"/>
      <c r="AS84" s="100">
        <f t="shared" si="0"/>
        <v>0</v>
      </c>
      <c r="AT84" s="100"/>
      <c r="AU84" s="100"/>
      <c r="AV84" s="100"/>
      <c r="AW84" s="100"/>
      <c r="AX84" s="100"/>
      <c r="AY84" s="100"/>
      <c r="AZ84" s="100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</row>
    <row r="85" spans="1:133" s="12" customFormat="1" ht="13.5" customHeight="1" x14ac:dyDescent="0.2">
      <c r="A85" s="57" t="s">
        <v>27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9"/>
      <c r="AE85" s="72" t="s">
        <v>53</v>
      </c>
      <c r="AF85" s="73"/>
      <c r="AG85" s="73"/>
      <c r="AH85" s="73"/>
      <c r="AI85" s="73"/>
      <c r="AJ85" s="73"/>
      <c r="AK85" s="74"/>
      <c r="AL85" s="111"/>
      <c r="AM85" s="78"/>
      <c r="AN85" s="78"/>
      <c r="AO85" s="78"/>
      <c r="AP85" s="78"/>
      <c r="AQ85" s="78"/>
      <c r="AR85" s="78"/>
      <c r="AS85" s="100">
        <f t="shared" si="0"/>
        <v>0</v>
      </c>
      <c r="AT85" s="100"/>
      <c r="AU85" s="100"/>
      <c r="AV85" s="100"/>
      <c r="AW85" s="100"/>
      <c r="AX85" s="100"/>
      <c r="AY85" s="100"/>
      <c r="AZ85" s="100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</row>
    <row r="86" spans="1:133" ht="13.5" customHeight="1" x14ac:dyDescent="0.2">
      <c r="A86" s="57" t="s">
        <v>29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9"/>
      <c r="AE86" s="72" t="s">
        <v>54</v>
      </c>
      <c r="AF86" s="73"/>
      <c r="AG86" s="73"/>
      <c r="AH86" s="73"/>
      <c r="AI86" s="73"/>
      <c r="AJ86" s="73"/>
      <c r="AK86" s="74"/>
      <c r="AL86" s="111"/>
      <c r="AM86" s="78"/>
      <c r="AN86" s="78"/>
      <c r="AO86" s="78"/>
      <c r="AP86" s="78"/>
      <c r="AQ86" s="78"/>
      <c r="AR86" s="78"/>
      <c r="AS86" s="100">
        <f t="shared" si="0"/>
        <v>0</v>
      </c>
      <c r="AT86" s="100"/>
      <c r="AU86" s="100"/>
      <c r="AV86" s="100"/>
      <c r="AW86" s="100"/>
      <c r="AX86" s="100"/>
      <c r="AY86" s="100"/>
      <c r="AZ86" s="100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</row>
    <row r="87" spans="1:133" ht="13.5" customHeight="1" x14ac:dyDescent="0.2">
      <c r="A87" s="57" t="s">
        <v>49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/>
      <c r="AE87" s="72" t="s">
        <v>55</v>
      </c>
      <c r="AF87" s="73"/>
      <c r="AG87" s="73"/>
      <c r="AH87" s="73"/>
      <c r="AI87" s="73"/>
      <c r="AJ87" s="73"/>
      <c r="AK87" s="74"/>
      <c r="AL87" s="111"/>
      <c r="AM87" s="78"/>
      <c r="AN87" s="78"/>
      <c r="AO87" s="78"/>
      <c r="AP87" s="78"/>
      <c r="AQ87" s="78"/>
      <c r="AR87" s="78"/>
      <c r="AS87" s="100">
        <f t="shared" si="0"/>
        <v>0</v>
      </c>
      <c r="AT87" s="100"/>
      <c r="AU87" s="100"/>
      <c r="AV87" s="100"/>
      <c r="AW87" s="100"/>
      <c r="AX87" s="100"/>
      <c r="AY87" s="100"/>
      <c r="AZ87" s="100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</row>
    <row r="88" spans="1:133" ht="13.5" customHeight="1" x14ac:dyDescent="0.2">
      <c r="A88" s="57" t="s">
        <v>191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9"/>
      <c r="AE88" s="72" t="s">
        <v>56</v>
      </c>
      <c r="AF88" s="73"/>
      <c r="AG88" s="73"/>
      <c r="AH88" s="73"/>
      <c r="AI88" s="73"/>
      <c r="AJ88" s="73"/>
      <c r="AK88" s="74"/>
      <c r="AL88" s="111"/>
      <c r="AM88" s="78"/>
      <c r="AN88" s="78"/>
      <c r="AO88" s="78"/>
      <c r="AP88" s="78"/>
      <c r="AQ88" s="78"/>
      <c r="AR88" s="78"/>
      <c r="AS88" s="100">
        <f t="shared" si="0"/>
        <v>0</v>
      </c>
      <c r="AT88" s="100"/>
      <c r="AU88" s="100"/>
      <c r="AV88" s="100"/>
      <c r="AW88" s="100"/>
      <c r="AX88" s="100"/>
      <c r="AY88" s="100"/>
      <c r="AZ88" s="100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</row>
    <row r="89" spans="1:133" ht="13.5" customHeight="1" x14ac:dyDescent="0.2">
      <c r="A89" s="60" t="s">
        <v>30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2"/>
      <c r="AE89" s="75" t="s">
        <v>57</v>
      </c>
      <c r="AF89" s="76"/>
      <c r="AG89" s="76"/>
      <c r="AH89" s="76"/>
      <c r="AI89" s="76"/>
      <c r="AJ89" s="76"/>
      <c r="AK89" s="77"/>
      <c r="AL89" s="112" t="s">
        <v>40</v>
      </c>
      <c r="AM89" s="92"/>
      <c r="AN89" s="92"/>
      <c r="AO89" s="92"/>
      <c r="AP89" s="92"/>
      <c r="AQ89" s="92"/>
      <c r="AR89" s="92"/>
      <c r="AS89" s="100">
        <f t="shared" si="0"/>
        <v>0</v>
      </c>
      <c r="AT89" s="100"/>
      <c r="AU89" s="100"/>
      <c r="AV89" s="100"/>
      <c r="AW89" s="100"/>
      <c r="AX89" s="100"/>
      <c r="AY89" s="100"/>
      <c r="AZ89" s="100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 t="s">
        <v>40</v>
      </c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</row>
    <row r="90" spans="1:133" ht="12.7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</row>
    <row r="91" spans="1:133" ht="12.75" x14ac:dyDescent="0.25">
      <c r="A91" s="64" t="s">
        <v>58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</row>
    <row r="92" spans="1:133" ht="13.5" customHeight="1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</row>
    <row r="93" spans="1:133" s="25" customFormat="1" ht="12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</row>
    <row r="94" spans="1:133" s="18" customFormat="1" ht="12.75" x14ac:dyDescent="0.2">
      <c r="DQ94" s="166" t="s">
        <v>59</v>
      </c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</row>
    <row r="95" spans="1:133" s="12" customFormat="1" ht="12.75" x14ac:dyDescent="0.25"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1:133" ht="13.5" customHeight="1" x14ac:dyDescent="0.25">
      <c r="A96" s="99" t="s">
        <v>204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 t="s">
        <v>45</v>
      </c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65" t="s">
        <v>60</v>
      </c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66"/>
    </row>
    <row r="97" spans="1:133" ht="13.5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67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68"/>
    </row>
    <row r="98" spans="1:133" ht="12.75" customHeight="1" x14ac:dyDescent="0.25">
      <c r="A98" s="99" t="s">
        <v>22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44" t="s">
        <v>23</v>
      </c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6"/>
      <c r="CX98" s="99">
        <v>1</v>
      </c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</row>
    <row r="99" spans="1:133" ht="13.5" customHeight="1" x14ac:dyDescent="0.2">
      <c r="A99" s="69" t="s">
        <v>183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1"/>
      <c r="CL99" s="72" t="s">
        <v>63</v>
      </c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4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</row>
    <row r="100" spans="1:133" ht="26.25" customHeight="1" x14ac:dyDescent="0.2">
      <c r="A100" s="57" t="s">
        <v>184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9"/>
      <c r="CL100" s="72" t="s">
        <v>64</v>
      </c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4"/>
      <c r="CX100" s="92"/>
      <c r="CY100" s="92"/>
      <c r="CZ100" s="92"/>
      <c r="DA100" s="92"/>
      <c r="DB100" s="92"/>
      <c r="DC100" s="92"/>
      <c r="DD100" s="92"/>
      <c r="DE100" s="92"/>
      <c r="DF100" s="92"/>
      <c r="DG100" s="92"/>
      <c r="DH100" s="92"/>
      <c r="DI100" s="92"/>
      <c r="DJ100" s="92"/>
      <c r="DK100" s="92"/>
      <c r="DL100" s="92"/>
      <c r="DM100" s="92"/>
      <c r="DN100" s="92"/>
      <c r="DO100" s="92"/>
      <c r="DP100" s="92"/>
      <c r="DQ100" s="92"/>
      <c r="DR100" s="92"/>
      <c r="DS100" s="92"/>
      <c r="DT100" s="92"/>
      <c r="DU100" s="92"/>
      <c r="DV100" s="92"/>
      <c r="DW100" s="92"/>
      <c r="DX100" s="92"/>
      <c r="DY100" s="92"/>
      <c r="DZ100" s="92"/>
      <c r="EA100" s="92"/>
      <c r="EB100" s="92"/>
      <c r="EC100" s="92"/>
    </row>
    <row r="101" spans="1:133" ht="13.5" customHeight="1" x14ac:dyDescent="0.2">
      <c r="A101" s="101" t="s">
        <v>61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3"/>
      <c r="CL101" s="72" t="s">
        <v>65</v>
      </c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4"/>
      <c r="CX101" s="92"/>
      <c r="CY101" s="92"/>
      <c r="CZ101" s="92"/>
      <c r="DA101" s="92"/>
      <c r="DB101" s="92"/>
      <c r="DC101" s="92"/>
      <c r="DD101" s="92"/>
      <c r="DE101" s="92"/>
      <c r="DF101" s="92"/>
      <c r="DG101" s="92"/>
      <c r="DH101" s="92"/>
      <c r="DI101" s="92"/>
      <c r="DJ101" s="92"/>
      <c r="DK101" s="92"/>
      <c r="DL101" s="92"/>
      <c r="DM101" s="92"/>
      <c r="DN101" s="92"/>
      <c r="DO101" s="92"/>
      <c r="DP101" s="92"/>
      <c r="DQ101" s="92"/>
      <c r="DR101" s="92"/>
      <c r="DS101" s="92"/>
      <c r="DT101" s="92"/>
      <c r="DU101" s="92"/>
      <c r="DV101" s="92"/>
      <c r="DW101" s="92"/>
      <c r="DX101" s="92"/>
      <c r="DY101" s="92"/>
      <c r="DZ101" s="92"/>
      <c r="EA101" s="92"/>
      <c r="EB101" s="92"/>
      <c r="EC101" s="92"/>
    </row>
    <row r="102" spans="1:133" ht="13.5" customHeight="1" x14ac:dyDescent="0.2">
      <c r="A102" s="60" t="s">
        <v>62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2"/>
      <c r="CL102" s="75" t="s">
        <v>66</v>
      </c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7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</row>
    <row r="103" spans="1:133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</row>
    <row r="104" spans="1:133" ht="12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DJ104" s="130" t="s">
        <v>67</v>
      </c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</row>
    <row r="105" spans="1:133" s="12" customFormat="1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</row>
    <row r="106" spans="1:133" ht="13.5" customHeight="1" x14ac:dyDescent="0.25">
      <c r="A106" s="99" t="s">
        <v>68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 t="s">
        <v>45</v>
      </c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 t="s">
        <v>69</v>
      </c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</row>
    <row r="107" spans="1:133" ht="13.5" customHeight="1" x14ac:dyDescent="0.25">
      <c r="A107" s="99" t="s">
        <v>22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44" t="s">
        <v>23</v>
      </c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6"/>
      <c r="CX107" s="99">
        <v>1</v>
      </c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</row>
    <row r="108" spans="1:133" ht="14.25" customHeight="1" x14ac:dyDescent="0.2">
      <c r="A108" s="69" t="s">
        <v>182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1"/>
      <c r="CL108" s="72" t="s">
        <v>72</v>
      </c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4"/>
      <c r="CX108" s="100">
        <f>SUM(CX109:EC112)</f>
        <v>0</v>
      </c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</row>
    <row r="109" spans="1:133" ht="26.25" customHeight="1" x14ac:dyDescent="0.2">
      <c r="A109" s="57" t="s">
        <v>198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9"/>
      <c r="CL109" s="72" t="s">
        <v>73</v>
      </c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4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</row>
    <row r="110" spans="1:133" ht="13.5" customHeight="1" x14ac:dyDescent="0.2">
      <c r="A110" s="57" t="s">
        <v>70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9"/>
      <c r="CL110" s="72" t="s">
        <v>74</v>
      </c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</row>
    <row r="111" spans="1:133" s="3" customFormat="1" ht="13.5" customHeight="1" x14ac:dyDescent="0.2">
      <c r="A111" s="57" t="s">
        <v>71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9"/>
      <c r="CL111" s="72" t="s">
        <v>75</v>
      </c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4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</row>
    <row r="112" spans="1:133" ht="13.5" customHeight="1" x14ac:dyDescent="0.2">
      <c r="A112" s="60" t="s">
        <v>43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2"/>
      <c r="CL112" s="75" t="s">
        <v>76</v>
      </c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</row>
    <row r="114" spans="1:133" ht="13.5" customHeight="1" x14ac:dyDescent="0.25">
      <c r="A114" s="64" t="s">
        <v>77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</row>
    <row r="115" spans="1:133" ht="13.5" customHeight="1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</row>
    <row r="116" spans="1:133" s="3" customFormat="1" ht="13.5" customHeight="1" x14ac:dyDescent="0.25"/>
    <row r="117" spans="1:133" ht="13.5" customHeight="1" x14ac:dyDescent="0.25">
      <c r="DL117" s="163" t="s">
        <v>78</v>
      </c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</row>
    <row r="118" spans="1:133" s="12" customFormat="1" ht="13.5" customHeight="1" x14ac:dyDescent="0.25"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</row>
    <row r="119" spans="1:133" ht="13.5" customHeight="1" x14ac:dyDescent="0.25">
      <c r="A119" s="65" t="s">
        <v>204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66"/>
      <c r="BU119" s="65" t="s">
        <v>45</v>
      </c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66"/>
      <c r="CL119" s="99" t="s">
        <v>80</v>
      </c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65" t="s">
        <v>79</v>
      </c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66"/>
    </row>
    <row r="120" spans="1:133" ht="13.5" customHeight="1" x14ac:dyDescent="0.25">
      <c r="A120" s="6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68"/>
      <c r="BU120" s="104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6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67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68"/>
    </row>
    <row r="121" spans="1:133" ht="13.5" customHeight="1" x14ac:dyDescent="0.25">
      <c r="A121" s="44" t="s">
        <v>22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6"/>
      <c r="BU121" s="44" t="s">
        <v>23</v>
      </c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6"/>
      <c r="CL121" s="44" t="s">
        <v>81</v>
      </c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6"/>
      <c r="DB121" s="99">
        <v>1</v>
      </c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</row>
    <row r="122" spans="1:133" ht="13.5" customHeight="1" x14ac:dyDescent="0.2">
      <c r="A122" s="69" t="s">
        <v>82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1"/>
      <c r="BU122" s="79" t="s">
        <v>207</v>
      </c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1"/>
      <c r="CL122" s="93" t="s">
        <v>87</v>
      </c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5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</row>
    <row r="123" spans="1:133" ht="13.5" customHeight="1" x14ac:dyDescent="0.2">
      <c r="A123" s="57" t="s">
        <v>83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9"/>
      <c r="BU123" s="72" t="s">
        <v>89</v>
      </c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4"/>
      <c r="CL123" s="86" t="s">
        <v>87</v>
      </c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8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</row>
    <row r="124" spans="1:133" ht="13.5" customHeight="1" x14ac:dyDescent="0.2">
      <c r="A124" s="57" t="s">
        <v>186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9"/>
      <c r="BU124" s="72" t="s">
        <v>90</v>
      </c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4"/>
      <c r="CL124" s="86" t="s">
        <v>87</v>
      </c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8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</row>
    <row r="125" spans="1:133" ht="13.5" customHeight="1" x14ac:dyDescent="0.2">
      <c r="A125" s="57" t="s">
        <v>84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9"/>
      <c r="BU125" s="72" t="s">
        <v>91</v>
      </c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4"/>
      <c r="CL125" s="86" t="s">
        <v>88</v>
      </c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8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</row>
    <row r="126" spans="1:133" ht="15.75" customHeight="1" x14ac:dyDescent="0.2">
      <c r="A126" s="57" t="s">
        <v>85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9"/>
      <c r="BU126" s="72" t="s">
        <v>92</v>
      </c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4"/>
      <c r="CL126" s="86" t="s">
        <v>88</v>
      </c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8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</row>
    <row r="127" spans="1:133" ht="15.75" customHeight="1" x14ac:dyDescent="0.2">
      <c r="A127" s="60" t="s">
        <v>86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2"/>
      <c r="BU127" s="75" t="s">
        <v>93</v>
      </c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7"/>
      <c r="CL127" s="96" t="s">
        <v>88</v>
      </c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8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</row>
    <row r="128" spans="1:133" ht="12.7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</row>
    <row r="129" spans="1:133" ht="14.25" customHeight="1" x14ac:dyDescent="0.25">
      <c r="A129" s="64" t="s">
        <v>176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</row>
    <row r="130" spans="1:133" ht="15" customHeight="1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</row>
    <row r="131" spans="1:133" s="3" customFormat="1" ht="6.75" customHeight="1" x14ac:dyDescent="0.25"/>
    <row r="132" spans="1:133" ht="13.5" customHeight="1" x14ac:dyDescent="0.25">
      <c r="DM132" s="163" t="s">
        <v>94</v>
      </c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</row>
    <row r="133" spans="1:133" s="12" customFormat="1" ht="11.25" customHeight="1" x14ac:dyDescent="0.25"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</row>
    <row r="134" spans="1:133" ht="13.5" customHeight="1" x14ac:dyDescent="0.25">
      <c r="A134" s="65" t="s">
        <v>205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66"/>
      <c r="CJ134" s="65" t="s">
        <v>45</v>
      </c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66"/>
      <c r="CW134" s="65" t="s">
        <v>171</v>
      </c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66"/>
    </row>
    <row r="135" spans="1:133" ht="12.75" x14ac:dyDescent="0.25">
      <c r="A135" s="44" t="s">
        <v>22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6"/>
      <c r="CJ135" s="44" t="s">
        <v>23</v>
      </c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6"/>
      <c r="CW135" s="44">
        <v>1</v>
      </c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6"/>
    </row>
    <row r="136" spans="1:133" ht="14.25" customHeight="1" x14ac:dyDescent="0.25">
      <c r="A136" s="69" t="s">
        <v>95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1"/>
      <c r="CJ136" s="89" t="s">
        <v>106</v>
      </c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1"/>
      <c r="CW136" s="151"/>
      <c r="CX136" s="152"/>
      <c r="CY136" s="152"/>
      <c r="CZ136" s="152"/>
      <c r="DA136" s="152"/>
      <c r="DB136" s="152"/>
      <c r="DC136" s="152"/>
      <c r="DD136" s="152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152"/>
      <c r="DT136" s="152"/>
      <c r="DU136" s="152"/>
      <c r="DV136" s="152"/>
      <c r="DW136" s="152"/>
      <c r="DX136" s="152"/>
      <c r="DY136" s="152"/>
      <c r="DZ136" s="152"/>
      <c r="EA136" s="152"/>
      <c r="EB136" s="152"/>
      <c r="EC136" s="111"/>
    </row>
    <row r="137" spans="1:133" ht="26.25" customHeight="1" x14ac:dyDescent="0.2">
      <c r="A137" s="57" t="s">
        <v>185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9"/>
      <c r="CJ137" s="72" t="s">
        <v>107</v>
      </c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4"/>
      <c r="CW137" s="159">
        <f>CW138+CW139+CW140</f>
        <v>0</v>
      </c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  <c r="EB137" s="160"/>
      <c r="EC137" s="161"/>
    </row>
    <row r="138" spans="1:133" ht="26.25" customHeight="1" x14ac:dyDescent="0.2">
      <c r="A138" s="57" t="s">
        <v>96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9"/>
      <c r="CJ138" s="72" t="s">
        <v>108</v>
      </c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4"/>
      <c r="CW138" s="155"/>
      <c r="CX138" s="156"/>
      <c r="CY138" s="156"/>
      <c r="CZ138" s="156"/>
      <c r="DA138" s="156"/>
      <c r="DB138" s="156"/>
      <c r="DC138" s="156"/>
      <c r="DD138" s="156"/>
      <c r="DE138" s="156"/>
      <c r="DF138" s="156"/>
      <c r="DG138" s="156"/>
      <c r="DH138" s="156"/>
      <c r="DI138" s="156"/>
      <c r="DJ138" s="156"/>
      <c r="DK138" s="156"/>
      <c r="DL138" s="156"/>
      <c r="DM138" s="156"/>
      <c r="DN138" s="156"/>
      <c r="DO138" s="156"/>
      <c r="DP138" s="156"/>
      <c r="DQ138" s="156"/>
      <c r="DR138" s="156"/>
      <c r="DS138" s="156"/>
      <c r="DT138" s="156"/>
      <c r="DU138" s="156"/>
      <c r="DV138" s="156"/>
      <c r="DW138" s="156"/>
      <c r="DX138" s="156"/>
      <c r="DY138" s="156"/>
      <c r="DZ138" s="156"/>
      <c r="EA138" s="156"/>
      <c r="EB138" s="156"/>
      <c r="EC138" s="112"/>
    </row>
    <row r="139" spans="1:133" ht="13.5" customHeight="1" x14ac:dyDescent="0.2">
      <c r="A139" s="57" t="s">
        <v>97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9"/>
      <c r="CJ139" s="72" t="s">
        <v>109</v>
      </c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4"/>
      <c r="CW139" s="151"/>
      <c r="CX139" s="152"/>
      <c r="CY139" s="152"/>
      <c r="CZ139" s="152"/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52"/>
      <c r="DZ139" s="152"/>
      <c r="EA139" s="152"/>
      <c r="EB139" s="152"/>
      <c r="EC139" s="111"/>
    </row>
    <row r="140" spans="1:133" ht="13.5" customHeight="1" x14ac:dyDescent="0.2">
      <c r="A140" s="57" t="s">
        <v>98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9"/>
      <c r="CJ140" s="72" t="s">
        <v>110</v>
      </c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4"/>
      <c r="CW140" s="151"/>
      <c r="CX140" s="152"/>
      <c r="CY140" s="152"/>
      <c r="CZ140" s="152"/>
      <c r="DA140" s="152"/>
      <c r="DB140" s="152"/>
      <c r="DC140" s="152"/>
      <c r="DD140" s="152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152"/>
      <c r="DT140" s="152"/>
      <c r="DU140" s="152"/>
      <c r="DV140" s="152"/>
      <c r="DW140" s="152"/>
      <c r="DX140" s="152"/>
      <c r="DY140" s="152"/>
      <c r="DZ140" s="152"/>
      <c r="EA140" s="152"/>
      <c r="EB140" s="152"/>
      <c r="EC140" s="111"/>
    </row>
    <row r="141" spans="1:133" ht="13.5" customHeight="1" x14ac:dyDescent="0.2">
      <c r="A141" s="57" t="s">
        <v>99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9"/>
      <c r="CJ141" s="72" t="s">
        <v>111</v>
      </c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4"/>
      <c r="CW141" s="155"/>
      <c r="CX141" s="156"/>
      <c r="CY141" s="156"/>
      <c r="CZ141" s="156"/>
      <c r="DA141" s="156"/>
      <c r="DB141" s="156"/>
      <c r="DC141" s="156"/>
      <c r="DD141" s="156"/>
      <c r="DE141" s="156"/>
      <c r="DF141" s="156"/>
      <c r="DG141" s="156"/>
      <c r="DH141" s="156"/>
      <c r="DI141" s="156"/>
      <c r="DJ141" s="156"/>
      <c r="DK141" s="156"/>
      <c r="DL141" s="156"/>
      <c r="DM141" s="156"/>
      <c r="DN141" s="156"/>
      <c r="DO141" s="156"/>
      <c r="DP141" s="156"/>
      <c r="DQ141" s="156"/>
      <c r="DR141" s="156"/>
      <c r="DS141" s="156"/>
      <c r="DT141" s="156"/>
      <c r="DU141" s="156"/>
      <c r="DV141" s="156"/>
      <c r="DW141" s="156"/>
      <c r="DX141" s="156"/>
      <c r="DY141" s="156"/>
      <c r="DZ141" s="156"/>
      <c r="EA141" s="156"/>
      <c r="EB141" s="156"/>
      <c r="EC141" s="112"/>
    </row>
    <row r="142" spans="1:133" ht="13.5" customHeight="1" x14ac:dyDescent="0.2">
      <c r="A142" s="57" t="s">
        <v>100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9"/>
      <c r="CJ142" s="72" t="s">
        <v>112</v>
      </c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4"/>
      <c r="CW142" s="151"/>
      <c r="CX142" s="152"/>
      <c r="CY142" s="152"/>
      <c r="CZ142" s="152"/>
      <c r="DA142" s="152"/>
      <c r="DB142" s="152"/>
      <c r="DC142" s="152"/>
      <c r="DD142" s="152"/>
      <c r="DE142" s="152"/>
      <c r="DF142" s="152"/>
      <c r="DG142" s="152"/>
      <c r="DH142" s="152"/>
      <c r="DI142" s="152"/>
      <c r="DJ142" s="152"/>
      <c r="DK142" s="152"/>
      <c r="DL142" s="152"/>
      <c r="DM142" s="152"/>
      <c r="DN142" s="152"/>
      <c r="DO142" s="152"/>
      <c r="DP142" s="152"/>
      <c r="DQ142" s="152"/>
      <c r="DR142" s="152"/>
      <c r="DS142" s="152"/>
      <c r="DT142" s="152"/>
      <c r="DU142" s="152"/>
      <c r="DV142" s="152"/>
      <c r="DW142" s="152"/>
      <c r="DX142" s="152"/>
      <c r="DY142" s="152"/>
      <c r="DZ142" s="152"/>
      <c r="EA142" s="152"/>
      <c r="EB142" s="152"/>
      <c r="EC142" s="111"/>
    </row>
    <row r="143" spans="1:133" ht="13.5" customHeight="1" x14ac:dyDescent="0.2">
      <c r="A143" s="57" t="s">
        <v>101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9"/>
      <c r="CJ143" s="72" t="s">
        <v>113</v>
      </c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4"/>
      <c r="CW143" s="151"/>
      <c r="CX143" s="152"/>
      <c r="CY143" s="152"/>
      <c r="CZ143" s="152"/>
      <c r="DA143" s="152"/>
      <c r="DB143" s="152"/>
      <c r="DC143" s="152"/>
      <c r="DD143" s="152"/>
      <c r="DE143" s="152"/>
      <c r="DF143" s="152"/>
      <c r="DG143" s="152"/>
      <c r="DH143" s="152"/>
      <c r="DI143" s="152"/>
      <c r="DJ143" s="152"/>
      <c r="DK143" s="152"/>
      <c r="DL143" s="152"/>
      <c r="DM143" s="152"/>
      <c r="DN143" s="152"/>
      <c r="DO143" s="152"/>
      <c r="DP143" s="152"/>
      <c r="DQ143" s="152"/>
      <c r="DR143" s="152"/>
      <c r="DS143" s="152"/>
      <c r="DT143" s="152"/>
      <c r="DU143" s="152"/>
      <c r="DV143" s="152"/>
      <c r="DW143" s="152"/>
      <c r="DX143" s="152"/>
      <c r="DY143" s="152"/>
      <c r="DZ143" s="152"/>
      <c r="EA143" s="152"/>
      <c r="EB143" s="152"/>
      <c r="EC143" s="111"/>
    </row>
    <row r="144" spans="1:133" ht="13.5" customHeight="1" x14ac:dyDescent="0.2">
      <c r="A144" s="57" t="s">
        <v>102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9"/>
      <c r="CJ144" s="72" t="s">
        <v>114</v>
      </c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4"/>
      <c r="CW144" s="151"/>
      <c r="CX144" s="152"/>
      <c r="CY144" s="152"/>
      <c r="CZ144" s="152"/>
      <c r="DA144" s="152"/>
      <c r="DB144" s="152"/>
      <c r="DC144" s="152"/>
      <c r="DD144" s="152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152"/>
      <c r="DT144" s="152"/>
      <c r="DU144" s="152"/>
      <c r="DV144" s="152"/>
      <c r="DW144" s="152"/>
      <c r="DX144" s="152"/>
      <c r="DY144" s="152"/>
      <c r="DZ144" s="152"/>
      <c r="EA144" s="152"/>
      <c r="EB144" s="152"/>
      <c r="EC144" s="111"/>
    </row>
    <row r="145" spans="1:133" ht="13.5" customHeight="1" x14ac:dyDescent="0.2">
      <c r="A145" s="57" t="s">
        <v>103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9"/>
      <c r="CJ145" s="72" t="s">
        <v>115</v>
      </c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4"/>
      <c r="CW145" s="151"/>
      <c r="CX145" s="152"/>
      <c r="CY145" s="152"/>
      <c r="CZ145" s="152"/>
      <c r="DA145" s="152"/>
      <c r="DB145" s="152"/>
      <c r="DC145" s="152"/>
      <c r="DD145" s="152"/>
      <c r="DE145" s="152"/>
      <c r="DF145" s="152"/>
      <c r="DG145" s="152"/>
      <c r="DH145" s="152"/>
      <c r="DI145" s="152"/>
      <c r="DJ145" s="152"/>
      <c r="DK145" s="152"/>
      <c r="DL145" s="152"/>
      <c r="DM145" s="152"/>
      <c r="DN145" s="152"/>
      <c r="DO145" s="152"/>
      <c r="DP145" s="152"/>
      <c r="DQ145" s="152"/>
      <c r="DR145" s="152"/>
      <c r="DS145" s="152"/>
      <c r="DT145" s="152"/>
      <c r="DU145" s="152"/>
      <c r="DV145" s="152"/>
      <c r="DW145" s="152"/>
      <c r="DX145" s="152"/>
      <c r="DY145" s="152"/>
      <c r="DZ145" s="152"/>
      <c r="EA145" s="152"/>
      <c r="EB145" s="152"/>
      <c r="EC145" s="111"/>
    </row>
    <row r="146" spans="1:133" ht="13.5" customHeight="1" x14ac:dyDescent="0.2">
      <c r="A146" s="57" t="s">
        <v>104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9"/>
      <c r="CJ146" s="72" t="s">
        <v>116</v>
      </c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4"/>
      <c r="CW146" s="151"/>
      <c r="CX146" s="152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11"/>
    </row>
    <row r="147" spans="1:133" ht="13.5" customHeight="1" x14ac:dyDescent="0.25">
      <c r="A147" s="60" t="s">
        <v>105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2"/>
      <c r="CJ147" s="83" t="s">
        <v>117</v>
      </c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5"/>
      <c r="CW147" s="151"/>
      <c r="CX147" s="152"/>
      <c r="CY147" s="152"/>
      <c r="CZ147" s="152"/>
      <c r="DA147" s="152"/>
      <c r="DB147" s="152"/>
      <c r="DC147" s="152"/>
      <c r="DD147" s="152"/>
      <c r="DE147" s="152"/>
      <c r="DF147" s="152"/>
      <c r="DG147" s="152"/>
      <c r="DH147" s="152"/>
      <c r="DI147" s="152"/>
      <c r="DJ147" s="152"/>
      <c r="DK147" s="152"/>
      <c r="DL147" s="152"/>
      <c r="DM147" s="152"/>
      <c r="DN147" s="152"/>
      <c r="DO147" s="152"/>
      <c r="DP147" s="152"/>
      <c r="DQ147" s="152"/>
      <c r="DR147" s="152"/>
      <c r="DS147" s="152"/>
      <c r="DT147" s="152"/>
      <c r="DU147" s="152"/>
      <c r="DV147" s="152"/>
      <c r="DW147" s="152"/>
      <c r="DX147" s="152"/>
      <c r="DY147" s="152"/>
      <c r="DZ147" s="152"/>
      <c r="EA147" s="152"/>
      <c r="EB147" s="152"/>
      <c r="EC147" s="111"/>
    </row>
    <row r="148" spans="1:133" ht="7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</row>
    <row r="149" spans="1:133" ht="13.5" customHeight="1" x14ac:dyDescent="0.25">
      <c r="A149" s="82" t="s">
        <v>180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</row>
    <row r="150" spans="1:133" ht="18" customHeight="1" x14ac:dyDescent="0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</row>
    <row r="151" spans="1:133" ht="12.75" x14ac:dyDescent="0.25"/>
    <row r="152" spans="1:133" ht="13.5" customHeight="1" x14ac:dyDescent="0.25">
      <c r="A152" s="64" t="s">
        <v>177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</row>
    <row r="153" spans="1:133" ht="14.25" customHeight="1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</row>
    <row r="154" spans="1:133" s="12" customFormat="1" ht="4.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</row>
    <row r="155" spans="1:133" ht="13.5" customHeight="1" x14ac:dyDescent="0.25">
      <c r="DQ155" s="130" t="s">
        <v>118</v>
      </c>
      <c r="DR155" s="130"/>
      <c r="DS155" s="130"/>
      <c r="DT155" s="130"/>
      <c r="DU155" s="130"/>
      <c r="DV155" s="130"/>
      <c r="DW155" s="130"/>
      <c r="DX155" s="130"/>
      <c r="DY155" s="130"/>
      <c r="DZ155" s="130"/>
      <c r="EA155" s="130"/>
      <c r="EB155" s="130"/>
      <c r="EC155" s="130"/>
    </row>
    <row r="156" spans="1:133" s="12" customFormat="1" ht="10.5" customHeight="1" x14ac:dyDescent="0.25"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</row>
    <row r="157" spans="1:133" ht="13.5" customHeight="1" x14ac:dyDescent="0.25">
      <c r="A157" s="44" t="s">
        <v>68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6"/>
      <c r="CE157" s="44" t="s">
        <v>45</v>
      </c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6"/>
      <c r="CW157" s="99" t="s">
        <v>119</v>
      </c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</row>
    <row r="158" spans="1:133" ht="12.75" x14ac:dyDescent="0.25">
      <c r="A158" s="44" t="s">
        <v>22</v>
      </c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6"/>
      <c r="CE158" s="44" t="s">
        <v>23</v>
      </c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6"/>
      <c r="CW158" s="99">
        <v>1</v>
      </c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</row>
    <row r="159" spans="1:133" ht="13.5" customHeight="1" x14ac:dyDescent="0.2">
      <c r="A159" s="69" t="s">
        <v>120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1"/>
      <c r="CE159" s="79" t="s">
        <v>129</v>
      </c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1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</row>
    <row r="160" spans="1:133" ht="13.5" customHeight="1" x14ac:dyDescent="0.2">
      <c r="A160" s="57" t="s">
        <v>121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9"/>
      <c r="CE160" s="72" t="s">
        <v>130</v>
      </c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4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</row>
    <row r="161" spans="1:133" ht="13.5" customHeight="1" x14ac:dyDescent="0.2">
      <c r="A161" s="57" t="s">
        <v>122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9"/>
      <c r="CE161" s="72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4"/>
      <c r="CW161" s="51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3"/>
    </row>
    <row r="162" spans="1:133" s="3" customFormat="1" ht="13.5" customHeight="1" x14ac:dyDescent="0.2">
      <c r="A162" s="57" t="s">
        <v>123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9"/>
      <c r="CE162" s="72" t="s">
        <v>131</v>
      </c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4"/>
      <c r="CW162" s="54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6"/>
    </row>
    <row r="163" spans="1:133" s="3" customFormat="1" ht="13.5" customHeight="1" x14ac:dyDescent="0.2">
      <c r="A163" s="57" t="s">
        <v>124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9"/>
      <c r="CE163" s="72" t="s">
        <v>132</v>
      </c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4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</row>
    <row r="164" spans="1:133" s="3" customFormat="1" ht="13.5" customHeight="1" x14ac:dyDescent="0.2">
      <c r="A164" s="57" t="s">
        <v>125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9"/>
      <c r="CE164" s="72" t="s">
        <v>133</v>
      </c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4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</row>
    <row r="165" spans="1:133" s="3" customFormat="1" ht="13.5" customHeight="1" x14ac:dyDescent="0.2">
      <c r="A165" s="57" t="s">
        <v>126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9"/>
      <c r="CE165" s="72" t="s">
        <v>134</v>
      </c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4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</row>
    <row r="166" spans="1:133" s="3" customFormat="1" ht="13.5" customHeight="1" x14ac:dyDescent="0.2">
      <c r="A166" s="57" t="s">
        <v>127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9"/>
      <c r="CE166" s="72" t="s">
        <v>135</v>
      </c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4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</row>
    <row r="167" spans="1:133" ht="13.5" customHeight="1" x14ac:dyDescent="0.2">
      <c r="A167" s="57" t="s">
        <v>128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9"/>
      <c r="CE167" s="72" t="s">
        <v>136</v>
      </c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4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</row>
    <row r="168" spans="1:133" s="11" customFormat="1" ht="13.5" customHeight="1" x14ac:dyDescent="0.2">
      <c r="A168" s="60" t="s">
        <v>178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2"/>
      <c r="CE168" s="75" t="s">
        <v>179</v>
      </c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7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</row>
    <row r="169" spans="1:133" ht="6.75" customHeight="1" x14ac:dyDescent="0.25"/>
    <row r="170" spans="1:133" ht="13.5" customHeight="1" x14ac:dyDescent="0.25">
      <c r="A170" s="64" t="s">
        <v>137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</row>
    <row r="171" spans="1:133" ht="13.5" customHeight="1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</row>
    <row r="172" spans="1:133" s="12" customFormat="1" ht="13.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</row>
    <row r="173" spans="1:133" ht="13.5" customHeight="1" x14ac:dyDescent="0.25">
      <c r="DP173" s="163" t="s">
        <v>138</v>
      </c>
      <c r="DQ173" s="163"/>
      <c r="DR173" s="163"/>
      <c r="DS173" s="163"/>
      <c r="DT173" s="163"/>
      <c r="DU173" s="163"/>
      <c r="DV173" s="163"/>
      <c r="DW173" s="163"/>
      <c r="DX173" s="163"/>
      <c r="DY173" s="163"/>
      <c r="DZ173" s="163"/>
      <c r="EA173" s="163"/>
      <c r="EB173" s="163"/>
      <c r="EC173" s="163"/>
    </row>
    <row r="174" spans="1:133" s="12" customFormat="1" ht="13.5" customHeight="1" x14ac:dyDescent="0.25"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</row>
    <row r="175" spans="1:133" ht="13.5" customHeight="1" x14ac:dyDescent="0.25">
      <c r="A175" s="65" t="s">
        <v>204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66"/>
      <c r="CQ175" s="99" t="s">
        <v>45</v>
      </c>
      <c r="CR175" s="99"/>
      <c r="CS175" s="99"/>
      <c r="CT175" s="99"/>
      <c r="CU175" s="99"/>
      <c r="CV175" s="99"/>
      <c r="CW175" s="99"/>
      <c r="CX175" s="99"/>
      <c r="CY175" s="99"/>
      <c r="CZ175" s="99"/>
      <c r="DA175" s="99" t="s">
        <v>80</v>
      </c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 t="s">
        <v>139</v>
      </c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</row>
    <row r="176" spans="1:133" ht="13.5" customHeight="1" x14ac:dyDescent="0.25">
      <c r="A176" s="6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68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</row>
    <row r="177" spans="1:133" ht="13.5" customHeight="1" x14ac:dyDescent="0.25">
      <c r="A177" s="44" t="s">
        <v>22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6"/>
      <c r="CQ177" s="99" t="s">
        <v>23</v>
      </c>
      <c r="CR177" s="99"/>
      <c r="CS177" s="99"/>
      <c r="CT177" s="99"/>
      <c r="CU177" s="99"/>
      <c r="CV177" s="99"/>
      <c r="CW177" s="99"/>
      <c r="CX177" s="99"/>
      <c r="CY177" s="99"/>
      <c r="CZ177" s="99"/>
      <c r="DA177" s="107" t="s">
        <v>81</v>
      </c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99">
        <v>1</v>
      </c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</row>
    <row r="178" spans="1:133" ht="14.25" customHeight="1" x14ac:dyDescent="0.25">
      <c r="A178" s="69" t="s">
        <v>140</v>
      </c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1"/>
      <c r="CQ178" s="89" t="s">
        <v>145</v>
      </c>
      <c r="CR178" s="90"/>
      <c r="CS178" s="90"/>
      <c r="CT178" s="90"/>
      <c r="CU178" s="90"/>
      <c r="CV178" s="90"/>
      <c r="CW178" s="90"/>
      <c r="CX178" s="90"/>
      <c r="CY178" s="90"/>
      <c r="CZ178" s="90"/>
      <c r="DA178" s="65" t="s">
        <v>18</v>
      </c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66"/>
      <c r="DM178" s="111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</row>
    <row r="179" spans="1:133" ht="14.25" customHeight="1" x14ac:dyDescent="0.2">
      <c r="A179" s="57" t="s">
        <v>189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9"/>
      <c r="CQ179" s="72" t="s">
        <v>146</v>
      </c>
      <c r="CR179" s="73"/>
      <c r="CS179" s="73"/>
      <c r="CT179" s="73"/>
      <c r="CU179" s="73"/>
      <c r="CV179" s="73"/>
      <c r="CW179" s="73"/>
      <c r="CX179" s="73"/>
      <c r="CY179" s="73"/>
      <c r="CZ179" s="73"/>
      <c r="DA179" s="86" t="s">
        <v>18</v>
      </c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8"/>
      <c r="DM179" s="11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92"/>
      <c r="DY179" s="92"/>
      <c r="DZ179" s="92"/>
      <c r="EA179" s="92"/>
      <c r="EB179" s="92"/>
      <c r="EC179" s="92"/>
    </row>
    <row r="180" spans="1:133" ht="15.75" customHeight="1" x14ac:dyDescent="0.2">
      <c r="A180" s="57" t="s">
        <v>141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9"/>
      <c r="CQ180" s="72" t="s">
        <v>147</v>
      </c>
      <c r="CR180" s="73"/>
      <c r="CS180" s="73"/>
      <c r="CT180" s="73"/>
      <c r="CU180" s="73"/>
      <c r="CV180" s="73"/>
      <c r="CW180" s="73"/>
      <c r="CX180" s="73"/>
      <c r="CY180" s="73"/>
      <c r="CZ180" s="73"/>
      <c r="DA180" s="86" t="s">
        <v>18</v>
      </c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8"/>
      <c r="DM180" s="156"/>
      <c r="DN180" s="156"/>
      <c r="DO180" s="156"/>
      <c r="DP180" s="156"/>
      <c r="DQ180" s="156"/>
      <c r="DR180" s="156"/>
      <c r="DS180" s="156"/>
      <c r="DT180" s="156"/>
      <c r="DU180" s="156"/>
      <c r="DV180" s="156"/>
      <c r="DW180" s="156"/>
      <c r="DX180" s="156"/>
      <c r="DY180" s="156"/>
      <c r="DZ180" s="156"/>
      <c r="EA180" s="156"/>
      <c r="EB180" s="156"/>
      <c r="EC180" s="112"/>
    </row>
    <row r="181" spans="1:133" ht="13.5" customHeight="1" x14ac:dyDescent="0.25">
      <c r="A181" s="57" t="s">
        <v>142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9"/>
      <c r="CQ181" s="157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04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6"/>
      <c r="DM181" s="51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3"/>
    </row>
    <row r="182" spans="1:133" s="3" customFormat="1" ht="13.5" customHeight="1" x14ac:dyDescent="0.25">
      <c r="A182" s="57" t="s">
        <v>143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9"/>
      <c r="CQ182" s="157" t="s">
        <v>148</v>
      </c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04" t="s">
        <v>18</v>
      </c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6"/>
      <c r="DM182" s="54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6"/>
    </row>
    <row r="183" spans="1:133" s="3" customFormat="1" ht="13.5" customHeight="1" x14ac:dyDescent="0.25">
      <c r="A183" s="57" t="s">
        <v>27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9"/>
      <c r="CQ183" s="157" t="s">
        <v>149</v>
      </c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04" t="s">
        <v>18</v>
      </c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6"/>
      <c r="DM183" s="111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</row>
    <row r="184" spans="1:133" s="32" customFormat="1" ht="13.5" customHeight="1" x14ac:dyDescent="0.25">
      <c r="A184" s="35" t="s">
        <v>217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7"/>
      <c r="CQ184" s="38" t="s">
        <v>216</v>
      </c>
      <c r="CR184" s="39"/>
      <c r="CS184" s="39"/>
      <c r="CT184" s="39"/>
      <c r="CU184" s="39"/>
      <c r="CV184" s="39"/>
      <c r="CW184" s="39"/>
      <c r="CX184" s="39"/>
      <c r="CY184" s="39"/>
      <c r="CZ184" s="39"/>
      <c r="DA184" s="40" t="s">
        <v>18</v>
      </c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2"/>
      <c r="DM184" s="4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</row>
    <row r="185" spans="1:133" s="3" customFormat="1" ht="15.75" customHeight="1" x14ac:dyDescent="0.2">
      <c r="A185" s="57" t="s">
        <v>199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9"/>
      <c r="CQ185" s="72" t="s">
        <v>150</v>
      </c>
      <c r="CR185" s="73"/>
      <c r="CS185" s="73"/>
      <c r="CT185" s="73"/>
      <c r="CU185" s="73"/>
      <c r="CV185" s="73"/>
      <c r="CW185" s="73"/>
      <c r="CX185" s="73"/>
      <c r="CY185" s="73"/>
      <c r="CZ185" s="73"/>
      <c r="DA185" s="86" t="s">
        <v>169</v>
      </c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8"/>
      <c r="DM185" s="11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</row>
    <row r="186" spans="1:133" ht="15.75" customHeight="1" x14ac:dyDescent="0.2">
      <c r="A186" s="60" t="s">
        <v>144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2"/>
      <c r="CQ186" s="75" t="s">
        <v>151</v>
      </c>
      <c r="CR186" s="76"/>
      <c r="CS186" s="76"/>
      <c r="CT186" s="76"/>
      <c r="CU186" s="76"/>
      <c r="CV186" s="76"/>
      <c r="CW186" s="76"/>
      <c r="CX186" s="76"/>
      <c r="CY186" s="76"/>
      <c r="CZ186" s="76"/>
      <c r="DA186" s="67" t="s">
        <v>187</v>
      </c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68"/>
      <c r="DM186" s="11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</row>
    <row r="187" spans="1:133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133" ht="15" customHeight="1" x14ac:dyDescent="0.25">
      <c r="A188" s="63" t="s">
        <v>200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</row>
    <row r="189" spans="1:133" ht="1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</row>
    <row r="190" spans="1:133" ht="1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</row>
    <row r="191" spans="1:133" ht="15.75" customHeight="1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</row>
    <row r="192" spans="1:133" s="12" customFormat="1" ht="12.7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</row>
    <row r="193" spans="1:133" ht="15" customHeight="1" x14ac:dyDescent="0.25">
      <c r="A193" s="153" t="s">
        <v>201</v>
      </c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</row>
    <row r="194" spans="1:133" ht="15" customHeight="1" x14ac:dyDescent="0.2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</row>
    <row r="195" spans="1:133" ht="11.25" customHeight="1" x14ac:dyDescent="0.2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</row>
    <row r="196" spans="1:133" ht="13.5" customHeight="1" x14ac:dyDescent="0.25">
      <c r="A196" s="154" t="s">
        <v>172</v>
      </c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</row>
    <row r="197" spans="1:133" ht="13.5" customHeight="1" x14ac:dyDescent="0.25"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47" t="s">
        <v>173</v>
      </c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CA197" s="162" t="s">
        <v>152</v>
      </c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Z197" s="47" t="s">
        <v>153</v>
      </c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</row>
    <row r="199" spans="1:133" ht="13.5" customHeight="1" x14ac:dyDescent="0.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CP199" s="28"/>
      <c r="CQ199" s="23"/>
      <c r="CR199" s="23"/>
      <c r="CS199" s="23"/>
      <c r="DA199" s="164">
        <f ca="1">TODAY()</f>
        <v>44971</v>
      </c>
      <c r="DB199" s="164"/>
      <c r="DC199" s="164"/>
      <c r="DD199" s="17"/>
      <c r="DE199" s="165">
        <f ca="1">TODAY()</f>
        <v>44971</v>
      </c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87">
        <v>20</v>
      </c>
      <c r="DW199" s="87"/>
      <c r="DX199" s="87"/>
      <c r="DY199" s="172">
        <f ca="1">TODAY()</f>
        <v>44971</v>
      </c>
      <c r="DZ199" s="172"/>
      <c r="EA199" s="172"/>
      <c r="EB199" s="87" t="s">
        <v>175</v>
      </c>
      <c r="EC199" s="87"/>
    </row>
    <row r="200" spans="1:133" ht="12.75" customHeight="1" x14ac:dyDescent="0.25">
      <c r="A200" s="49" t="s">
        <v>206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DA200" s="50" t="s">
        <v>154</v>
      </c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</row>
    <row r="201" spans="1:133" ht="12.75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</row>
  </sheetData>
  <mergeCells count="497">
    <mergeCell ref="AK63:AQ63"/>
    <mergeCell ref="AK62:AQ62"/>
    <mergeCell ref="A63:AJ63"/>
    <mergeCell ref="AR55:BA55"/>
    <mergeCell ref="AR56:BA56"/>
    <mergeCell ref="BM57:CD57"/>
    <mergeCell ref="BM59:CD59"/>
    <mergeCell ref="A58:AJ58"/>
    <mergeCell ref="AR60:BA60"/>
    <mergeCell ref="AR58:BA58"/>
    <mergeCell ref="CT63:DC63"/>
    <mergeCell ref="CT64:DC64"/>
    <mergeCell ref="CT62:DC62"/>
    <mergeCell ref="CE63:CS63"/>
    <mergeCell ref="A55:AJ55"/>
    <mergeCell ref="A56:AJ56"/>
    <mergeCell ref="A57:AJ57"/>
    <mergeCell ref="A59:AJ59"/>
    <mergeCell ref="A60:AJ60"/>
    <mergeCell ref="BM60:CD60"/>
    <mergeCell ref="CT55:DC55"/>
    <mergeCell ref="CT56:DC56"/>
    <mergeCell ref="CT57:DC57"/>
    <mergeCell ref="CT59:DC59"/>
    <mergeCell ref="CT60:DC60"/>
    <mergeCell ref="CT61:DC61"/>
    <mergeCell ref="CT58:DC58"/>
    <mergeCell ref="DY199:EA199"/>
    <mergeCell ref="EB199:EC199"/>
    <mergeCell ref="A33:AA33"/>
    <mergeCell ref="DR70:EC70"/>
    <mergeCell ref="DF1:EC5"/>
    <mergeCell ref="A28:AI28"/>
    <mergeCell ref="A30:BH30"/>
    <mergeCell ref="DJ25:EC25"/>
    <mergeCell ref="AR50:BA54"/>
    <mergeCell ref="CT65:DC65"/>
    <mergeCell ref="DO48:EC54"/>
    <mergeCell ref="AK65:AQ65"/>
    <mergeCell ref="AR65:BA65"/>
    <mergeCell ref="DO55:EC55"/>
    <mergeCell ref="DO56:EC56"/>
    <mergeCell ref="DO57:EC57"/>
    <mergeCell ref="DO59:EC59"/>
    <mergeCell ref="DO60:EC60"/>
    <mergeCell ref="AK64:AQ64"/>
    <mergeCell ref="AR64:BA64"/>
    <mergeCell ref="DO63:EC63"/>
    <mergeCell ref="DO64:EC64"/>
    <mergeCell ref="BM64:CD64"/>
    <mergeCell ref="CE61:CS61"/>
    <mergeCell ref="CE62:CS62"/>
    <mergeCell ref="DD62:DN62"/>
    <mergeCell ref="DD61:DN61"/>
    <mergeCell ref="BM61:CD61"/>
    <mergeCell ref="BM62:CD62"/>
    <mergeCell ref="BM63:CD63"/>
    <mergeCell ref="A62:AJ62"/>
    <mergeCell ref="AK61:AQ61"/>
    <mergeCell ref="A61:AJ61"/>
    <mergeCell ref="AK59:AQ59"/>
    <mergeCell ref="DO61:EC61"/>
    <mergeCell ref="DO62:EC62"/>
    <mergeCell ref="AR61:BA61"/>
    <mergeCell ref="AR62:BA62"/>
    <mergeCell ref="CE57:CS57"/>
    <mergeCell ref="CE59:CS59"/>
    <mergeCell ref="AK57:AQ57"/>
    <mergeCell ref="AR57:BA57"/>
    <mergeCell ref="AR59:BA59"/>
    <mergeCell ref="CE65:CS65"/>
    <mergeCell ref="CE58:CS58"/>
    <mergeCell ref="BB61:BL61"/>
    <mergeCell ref="BB62:BL62"/>
    <mergeCell ref="AR63:BA63"/>
    <mergeCell ref="DD57:DN57"/>
    <mergeCell ref="AK56:AQ56"/>
    <mergeCell ref="DD64:DN64"/>
    <mergeCell ref="DD65:DN65"/>
    <mergeCell ref="BB65:BL65"/>
    <mergeCell ref="AK58:AQ58"/>
    <mergeCell ref="AK60:AQ60"/>
    <mergeCell ref="CE60:CS60"/>
    <mergeCell ref="DD60:DN60"/>
    <mergeCell ref="BM58:CD58"/>
    <mergeCell ref="BM55:CD55"/>
    <mergeCell ref="BM56:CD56"/>
    <mergeCell ref="CE55:CS55"/>
    <mergeCell ref="CE56:CS56"/>
    <mergeCell ref="DS46:EC46"/>
    <mergeCell ref="AK48:AQ54"/>
    <mergeCell ref="AK55:AQ55"/>
    <mergeCell ref="CE48:CS54"/>
    <mergeCell ref="DD50:DN54"/>
    <mergeCell ref="DD55:DN55"/>
    <mergeCell ref="AN37:BQ37"/>
    <mergeCell ref="AN38:BQ38"/>
    <mergeCell ref="CT48:DN49"/>
    <mergeCell ref="BB50:BL54"/>
    <mergeCell ref="AR48:BL49"/>
    <mergeCell ref="BR34:DA36"/>
    <mergeCell ref="BR37:DA37"/>
    <mergeCell ref="BR38:DA38"/>
    <mergeCell ref="BM48:CD54"/>
    <mergeCell ref="CT50:DC54"/>
    <mergeCell ref="A48:AJ54"/>
    <mergeCell ref="BU121:CK121"/>
    <mergeCell ref="BU122:CK122"/>
    <mergeCell ref="DJ19:EC20"/>
    <mergeCell ref="DJ21:DV23"/>
    <mergeCell ref="DW21:EC23"/>
    <mergeCell ref="CK19:DC20"/>
    <mergeCell ref="DD56:DN56"/>
    <mergeCell ref="DD59:DN59"/>
    <mergeCell ref="DD63:DN63"/>
    <mergeCell ref="CL110:CW110"/>
    <mergeCell ref="CL112:CW112"/>
    <mergeCell ref="CL111:CW111"/>
    <mergeCell ref="A111:CK111"/>
    <mergeCell ref="DL117:EC117"/>
    <mergeCell ref="BU119:CK120"/>
    <mergeCell ref="CL119:DA120"/>
    <mergeCell ref="CW134:EC134"/>
    <mergeCell ref="CX106:EC106"/>
    <mergeCell ref="CX107:EC107"/>
    <mergeCell ref="CL106:CW106"/>
    <mergeCell ref="CL102:CW102"/>
    <mergeCell ref="CL98:CW98"/>
    <mergeCell ref="CL108:CW108"/>
    <mergeCell ref="CL109:CW109"/>
    <mergeCell ref="CL101:CW101"/>
    <mergeCell ref="DJ104:EC104"/>
    <mergeCell ref="DA199:DC199"/>
    <mergeCell ref="DE199:DU199"/>
    <mergeCell ref="DV199:DX199"/>
    <mergeCell ref="A142:CI142"/>
    <mergeCell ref="DQ94:EC94"/>
    <mergeCell ref="CL96:CW97"/>
    <mergeCell ref="CL99:CW99"/>
    <mergeCell ref="CL100:CW100"/>
    <mergeCell ref="DM132:EC132"/>
    <mergeCell ref="CL107:CW107"/>
    <mergeCell ref="DP173:EC173"/>
    <mergeCell ref="CW165:EC165"/>
    <mergeCell ref="CW166:EC166"/>
    <mergeCell ref="DQ155:EC155"/>
    <mergeCell ref="A152:EC153"/>
    <mergeCell ref="CW157:EC157"/>
    <mergeCell ref="CW158:EC158"/>
    <mergeCell ref="CW159:EC159"/>
    <mergeCell ref="CW160:EC160"/>
    <mergeCell ref="CW163:EC163"/>
    <mergeCell ref="CQ179:CZ179"/>
    <mergeCell ref="DA179:DL179"/>
    <mergeCell ref="DM179:EC179"/>
    <mergeCell ref="CQ175:CZ176"/>
    <mergeCell ref="DA175:DL176"/>
    <mergeCell ref="DM175:EC176"/>
    <mergeCell ref="CQ177:CZ177"/>
    <mergeCell ref="DA177:DL177"/>
    <mergeCell ref="DM177:EC177"/>
    <mergeCell ref="A183:CP183"/>
    <mergeCell ref="CQ180:CZ180"/>
    <mergeCell ref="DA180:DL180"/>
    <mergeCell ref="DM180:EC180"/>
    <mergeCell ref="CQ181:CZ181"/>
    <mergeCell ref="DA181:DL181"/>
    <mergeCell ref="DM181:EC182"/>
    <mergeCell ref="A181:CP181"/>
    <mergeCell ref="CA197:CN197"/>
    <mergeCell ref="CA196:CN196"/>
    <mergeCell ref="CZ196:EC196"/>
    <mergeCell ref="CW145:EC145"/>
    <mergeCell ref="CW146:EC146"/>
    <mergeCell ref="CQ185:CZ185"/>
    <mergeCell ref="DA185:DL185"/>
    <mergeCell ref="DM185:EC185"/>
    <mergeCell ref="CQ182:CZ182"/>
    <mergeCell ref="CW164:EC164"/>
    <mergeCell ref="CW135:EC135"/>
    <mergeCell ref="CW136:EC136"/>
    <mergeCell ref="CW138:EC138"/>
    <mergeCell ref="CW139:EC139"/>
    <mergeCell ref="CW140:EC140"/>
    <mergeCell ref="CW137:EC137"/>
    <mergeCell ref="A193:AJ195"/>
    <mergeCell ref="A196:Y196"/>
    <mergeCell ref="CW141:EC141"/>
    <mergeCell ref="CW142:EC142"/>
    <mergeCell ref="CW143:EC143"/>
    <mergeCell ref="CW144:EC144"/>
    <mergeCell ref="DA186:DL186"/>
    <mergeCell ref="DA182:DL182"/>
    <mergeCell ref="CQ183:CZ183"/>
    <mergeCell ref="A182:CP182"/>
    <mergeCell ref="DA200:EC201"/>
    <mergeCell ref="CZ197:EC197"/>
    <mergeCell ref="DA183:DL183"/>
    <mergeCell ref="DM183:EC183"/>
    <mergeCell ref="CW147:EC147"/>
    <mergeCell ref="CQ186:CZ186"/>
    <mergeCell ref="DM186:EC186"/>
    <mergeCell ref="CQ178:CZ178"/>
    <mergeCell ref="DA178:DL178"/>
    <mergeCell ref="DM178:EC178"/>
    <mergeCell ref="A7:EC7"/>
    <mergeCell ref="A9:EC9"/>
    <mergeCell ref="A11:EC12"/>
    <mergeCell ref="A43:EC44"/>
    <mergeCell ref="BY16:CA16"/>
    <mergeCell ref="BH17:BU17"/>
    <mergeCell ref="CK21:DC26"/>
    <mergeCell ref="A14:EC15"/>
    <mergeCell ref="A19:CJ20"/>
    <mergeCell ref="A21:CJ23"/>
    <mergeCell ref="A32:Z32"/>
    <mergeCell ref="A24:CJ24"/>
    <mergeCell ref="A25:CJ26"/>
    <mergeCell ref="AJ28:EB28"/>
    <mergeCell ref="AU16:BG16"/>
    <mergeCell ref="BH16:BU16"/>
    <mergeCell ref="BV16:BX16"/>
    <mergeCell ref="CB16:CF16"/>
    <mergeCell ref="A40:EC41"/>
    <mergeCell ref="A34:AM36"/>
    <mergeCell ref="A37:AM37"/>
    <mergeCell ref="A38:AM38"/>
    <mergeCell ref="AN34:BQ36"/>
    <mergeCell ref="A29:EB29"/>
    <mergeCell ref="BI30:EB30"/>
    <mergeCell ref="A31:EB31"/>
    <mergeCell ref="AA32:EB32"/>
    <mergeCell ref="AB33:EB33"/>
    <mergeCell ref="BB55:BL55"/>
    <mergeCell ref="BB56:BL56"/>
    <mergeCell ref="BB57:BL57"/>
    <mergeCell ref="BB59:BL59"/>
    <mergeCell ref="BB63:BL63"/>
    <mergeCell ref="BB64:BL64"/>
    <mergeCell ref="BB58:BL58"/>
    <mergeCell ref="BB60:BL60"/>
    <mergeCell ref="A64:AJ64"/>
    <mergeCell ref="A65:AJ65"/>
    <mergeCell ref="DF86:DN86"/>
    <mergeCell ref="DO72:EC80"/>
    <mergeCell ref="DO81:EC81"/>
    <mergeCell ref="DO82:EC82"/>
    <mergeCell ref="DO65:EC65"/>
    <mergeCell ref="BM65:CD65"/>
    <mergeCell ref="CE64:CS64"/>
    <mergeCell ref="CY74:DE80"/>
    <mergeCell ref="DO86:EC86"/>
    <mergeCell ref="DO87:EC87"/>
    <mergeCell ref="A67:EC68"/>
    <mergeCell ref="AE85:AK85"/>
    <mergeCell ref="DF87:DN87"/>
    <mergeCell ref="CY87:DE87"/>
    <mergeCell ref="CP74:CX80"/>
    <mergeCell ref="CP81:CX81"/>
    <mergeCell ref="DF89:DN89"/>
    <mergeCell ref="DO83:EC83"/>
    <mergeCell ref="DO84:EC84"/>
    <mergeCell ref="BA72:DN73"/>
    <mergeCell ref="CY86:DE86"/>
    <mergeCell ref="DO85:EC85"/>
    <mergeCell ref="DO88:EC88"/>
    <mergeCell ref="CP86:CX86"/>
    <mergeCell ref="CG86:CO86"/>
    <mergeCell ref="CY81:DE81"/>
    <mergeCell ref="CY88:DE88"/>
    <mergeCell ref="DO89:EC89"/>
    <mergeCell ref="DF74:DN80"/>
    <mergeCell ref="DF81:DN81"/>
    <mergeCell ref="DF82:DN82"/>
    <mergeCell ref="DF83:DN83"/>
    <mergeCell ref="DF84:DN84"/>
    <mergeCell ref="DF85:DN85"/>
    <mergeCell ref="CY89:DE89"/>
    <mergeCell ref="DF88:DN88"/>
    <mergeCell ref="CP82:CX82"/>
    <mergeCell ref="CP83:CX83"/>
    <mergeCell ref="CP84:CX84"/>
    <mergeCell ref="CP85:CX85"/>
    <mergeCell ref="CY83:DE83"/>
    <mergeCell ref="CY84:DE84"/>
    <mergeCell ref="CY85:DE85"/>
    <mergeCell ref="CY82:DE82"/>
    <mergeCell ref="BX86:CF86"/>
    <mergeCell ref="CP87:CX87"/>
    <mergeCell ref="CP88:CX88"/>
    <mergeCell ref="CP89:CX89"/>
    <mergeCell ref="CG74:CO80"/>
    <mergeCell ref="CG81:CO81"/>
    <mergeCell ref="CG82:CO82"/>
    <mergeCell ref="CG83:CO83"/>
    <mergeCell ref="CG84:CO84"/>
    <mergeCell ref="CG85:CO85"/>
    <mergeCell ref="BM86:BW86"/>
    <mergeCell ref="CG87:CO87"/>
    <mergeCell ref="CG88:CO88"/>
    <mergeCell ref="CG89:CO89"/>
    <mergeCell ref="BX74:CF80"/>
    <mergeCell ref="BX81:CF81"/>
    <mergeCell ref="BX82:CF82"/>
    <mergeCell ref="BX83:CF83"/>
    <mergeCell ref="BX84:CF84"/>
    <mergeCell ref="BX85:CF85"/>
    <mergeCell ref="BA86:BL86"/>
    <mergeCell ref="BX87:CF87"/>
    <mergeCell ref="BX88:CF88"/>
    <mergeCell ref="BX89:CF89"/>
    <mergeCell ref="BM74:BW80"/>
    <mergeCell ref="BM81:BW81"/>
    <mergeCell ref="BM82:BW82"/>
    <mergeCell ref="BM83:BW83"/>
    <mergeCell ref="BM84:BW84"/>
    <mergeCell ref="BM85:BW85"/>
    <mergeCell ref="AS87:AZ87"/>
    <mergeCell ref="BM87:BW87"/>
    <mergeCell ref="BM88:BW88"/>
    <mergeCell ref="BM89:BW89"/>
    <mergeCell ref="BA74:BL80"/>
    <mergeCell ref="BA81:BL81"/>
    <mergeCell ref="BA82:BL82"/>
    <mergeCell ref="BA83:BL83"/>
    <mergeCell ref="BA84:BL84"/>
    <mergeCell ref="BA85:BL85"/>
    <mergeCell ref="AL89:AR89"/>
    <mergeCell ref="BA87:BL87"/>
    <mergeCell ref="BA88:BL88"/>
    <mergeCell ref="BA89:BL89"/>
    <mergeCell ref="AS81:AZ81"/>
    <mergeCell ref="AS82:AZ82"/>
    <mergeCell ref="AS83:AZ83"/>
    <mergeCell ref="AS84:AZ84"/>
    <mergeCell ref="AS85:AZ85"/>
    <mergeCell ref="AS86:AZ86"/>
    <mergeCell ref="AL83:AR83"/>
    <mergeCell ref="AL84:AR84"/>
    <mergeCell ref="AL85:AR85"/>
    <mergeCell ref="AL86:AR86"/>
    <mergeCell ref="AL87:AR87"/>
    <mergeCell ref="AL88:AR88"/>
    <mergeCell ref="A88:AD88"/>
    <mergeCell ref="AE72:AK80"/>
    <mergeCell ref="AE81:AK81"/>
    <mergeCell ref="AE82:AK82"/>
    <mergeCell ref="AE83:AK83"/>
    <mergeCell ref="AE84:AK84"/>
    <mergeCell ref="A82:AD82"/>
    <mergeCell ref="A83:AD83"/>
    <mergeCell ref="A84:AD84"/>
    <mergeCell ref="A85:AD85"/>
    <mergeCell ref="AS76:AZ80"/>
    <mergeCell ref="AL76:AR80"/>
    <mergeCell ref="AE86:AK86"/>
    <mergeCell ref="AE87:AK87"/>
    <mergeCell ref="AE88:AK88"/>
    <mergeCell ref="AE89:AK89"/>
    <mergeCell ref="AS88:AZ88"/>
    <mergeCell ref="AS89:AZ89"/>
    <mergeCell ref="AL81:AR81"/>
    <mergeCell ref="AL82:AR82"/>
    <mergeCell ref="A72:AD80"/>
    <mergeCell ref="A81:AD81"/>
    <mergeCell ref="A91:EC92"/>
    <mergeCell ref="CX96:EC97"/>
    <mergeCell ref="CX98:EC98"/>
    <mergeCell ref="CX99:EC99"/>
    <mergeCell ref="A86:AD86"/>
    <mergeCell ref="A87:AD87"/>
    <mergeCell ref="A89:AD89"/>
    <mergeCell ref="AL72:AZ75"/>
    <mergeCell ref="CX100:EC100"/>
    <mergeCell ref="CX101:EC101"/>
    <mergeCell ref="CX102:EC102"/>
    <mergeCell ref="A96:CK97"/>
    <mergeCell ref="A98:CK98"/>
    <mergeCell ref="A99:CK99"/>
    <mergeCell ref="A100:CK100"/>
    <mergeCell ref="A101:CK101"/>
    <mergeCell ref="A102:CK102"/>
    <mergeCell ref="CX108:EC108"/>
    <mergeCell ref="CX109:EC109"/>
    <mergeCell ref="CX110:EC110"/>
    <mergeCell ref="CX111:EC111"/>
    <mergeCell ref="CX112:EC112"/>
    <mergeCell ref="A106:CK106"/>
    <mergeCell ref="A107:CK107"/>
    <mergeCell ref="A108:CK108"/>
    <mergeCell ref="A109:CK109"/>
    <mergeCell ref="A110:CK110"/>
    <mergeCell ref="CL127:DA127"/>
    <mergeCell ref="A112:CK112"/>
    <mergeCell ref="A114:EC115"/>
    <mergeCell ref="DB119:EC120"/>
    <mergeCell ref="DB121:EC121"/>
    <mergeCell ref="DB122:EC122"/>
    <mergeCell ref="DB123:EC123"/>
    <mergeCell ref="DB124:EC124"/>
    <mergeCell ref="DB125:EC125"/>
    <mergeCell ref="DB126:EC126"/>
    <mergeCell ref="A126:BT126"/>
    <mergeCell ref="A127:BT127"/>
    <mergeCell ref="CL121:DA121"/>
    <mergeCell ref="CL122:DA122"/>
    <mergeCell ref="CL123:DA123"/>
    <mergeCell ref="CL124:DA124"/>
    <mergeCell ref="CL125:DA125"/>
    <mergeCell ref="BU123:CK123"/>
    <mergeCell ref="BU124:CK124"/>
    <mergeCell ref="BU125:CK125"/>
    <mergeCell ref="A135:CI135"/>
    <mergeCell ref="DB127:EC127"/>
    <mergeCell ref="BU126:CK126"/>
    <mergeCell ref="BU127:CK127"/>
    <mergeCell ref="A119:BT120"/>
    <mergeCell ref="A121:BT121"/>
    <mergeCell ref="A122:BT122"/>
    <mergeCell ref="A123:BT123"/>
    <mergeCell ref="A124:BT124"/>
    <mergeCell ref="A125:BT125"/>
    <mergeCell ref="CL126:DA126"/>
    <mergeCell ref="CJ136:CV136"/>
    <mergeCell ref="CJ137:CV137"/>
    <mergeCell ref="CJ138:CV138"/>
    <mergeCell ref="CJ139:CV139"/>
    <mergeCell ref="CJ140:CV140"/>
    <mergeCell ref="A129:EC130"/>
    <mergeCell ref="CJ134:CV134"/>
    <mergeCell ref="CJ135:CV135"/>
    <mergeCell ref="A134:CI134"/>
    <mergeCell ref="CJ141:CV141"/>
    <mergeCell ref="CJ142:CV142"/>
    <mergeCell ref="CJ143:CV143"/>
    <mergeCell ref="CJ144:CV144"/>
    <mergeCell ref="CJ145:CV145"/>
    <mergeCell ref="CJ146:CV146"/>
    <mergeCell ref="A136:CI136"/>
    <mergeCell ref="A137:CI137"/>
    <mergeCell ref="A138:CI138"/>
    <mergeCell ref="A139:CI139"/>
    <mergeCell ref="A140:CI140"/>
    <mergeCell ref="A141:CI141"/>
    <mergeCell ref="A143:CI143"/>
    <mergeCell ref="A144:CI144"/>
    <mergeCell ref="A145:CI145"/>
    <mergeCell ref="A146:CI146"/>
    <mergeCell ref="A147:CI147"/>
    <mergeCell ref="A149:EC150"/>
    <mergeCell ref="CJ147:CV147"/>
    <mergeCell ref="CW167:EC167"/>
    <mergeCell ref="CW168:EC168"/>
    <mergeCell ref="CE157:CV157"/>
    <mergeCell ref="CE158:CV158"/>
    <mergeCell ref="CE159:CV159"/>
    <mergeCell ref="CE160:CV160"/>
    <mergeCell ref="CE161:CV161"/>
    <mergeCell ref="CE162:CV162"/>
    <mergeCell ref="CE163:CV163"/>
    <mergeCell ref="CE164:CV164"/>
    <mergeCell ref="CE165:CV165"/>
    <mergeCell ref="CE166:CV166"/>
    <mergeCell ref="CE167:CV167"/>
    <mergeCell ref="CE168:CV168"/>
    <mergeCell ref="A157:CD157"/>
    <mergeCell ref="A158:CD158"/>
    <mergeCell ref="A159:CD159"/>
    <mergeCell ref="A160:CD160"/>
    <mergeCell ref="A161:CD161"/>
    <mergeCell ref="A162:CD162"/>
    <mergeCell ref="A163:CD163"/>
    <mergeCell ref="A164:CD164"/>
    <mergeCell ref="A165:CD165"/>
    <mergeCell ref="A166:CD166"/>
    <mergeCell ref="A167:CD167"/>
    <mergeCell ref="A168:CD168"/>
    <mergeCell ref="Z197:BR197"/>
    <mergeCell ref="A199:BO199"/>
    <mergeCell ref="A200:BO201"/>
    <mergeCell ref="CW161:EC162"/>
    <mergeCell ref="A185:CP185"/>
    <mergeCell ref="A186:CP186"/>
    <mergeCell ref="A188:EC191"/>
    <mergeCell ref="Z196:BR196"/>
    <mergeCell ref="A170:EC171"/>
    <mergeCell ref="A175:CP176"/>
    <mergeCell ref="DD58:DN58"/>
    <mergeCell ref="DO58:EC58"/>
    <mergeCell ref="A184:CP184"/>
    <mergeCell ref="CQ184:CZ184"/>
    <mergeCell ref="DA184:DL184"/>
    <mergeCell ref="DM184:EC184"/>
    <mergeCell ref="A177:CP177"/>
    <mergeCell ref="A178:CP178"/>
    <mergeCell ref="A179:CP179"/>
    <mergeCell ref="A180:CP180"/>
  </mergeCells>
  <dataValidations disablePrompts="1" count="2">
    <dataValidation type="list" allowBlank="1" showInputMessage="1" showErrorMessage="1" sqref="BH16:BU16">
      <formula1>Месяц</formula1>
    </dataValidation>
    <dataValidation type="list" allowBlank="1" showInputMessage="1" showErrorMessage="1" sqref="BY16:CA16">
      <formula1>"21,22,23,24"</formula1>
    </dataValidation>
  </dataValidations>
  <pageMargins left="0.62992125984251968" right="0.62992125984251968" top="0.59055118110236227" bottom="0.55118110236220474" header="0.31496062992125984" footer="0.31496062992125984"/>
  <pageSetup paperSize="9" orientation="landscape" r:id="rId1"/>
  <rowBreaks count="5" manualBreakCount="5">
    <brk id="42" max="16383" man="1"/>
    <brk id="66" max="16383" man="1"/>
    <brk id="103" max="16383" man="1"/>
    <brk id="128" max="16383" man="1"/>
    <brk id="1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12-сх(животноводство)</vt:lpstr>
      <vt:lpstr>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2022-10-25T06:12:13Z</cp:lastPrinted>
  <dcterms:created xsi:type="dcterms:W3CDTF">2016-04-28T13:48:04Z</dcterms:created>
  <dcterms:modified xsi:type="dcterms:W3CDTF">2023-02-14T12:07:36Z</dcterms:modified>
</cp:coreProperties>
</file>